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U:\外保連事務局（共有）\外保連\外保連関係\外保連実務\6年度\アンケート依頼\6.4.24配信\"/>
    </mc:Choice>
  </mc:AlternateContent>
  <xr:revisionPtr revIDLastSave="0" documentId="13_ncr:1_{BEFE46F4-82EC-4E73-AA98-99A72A9B0E05}" xr6:coauthVersionLast="47" xr6:coauthVersionMax="47" xr10:uidLastSave="{00000000-0000-0000-0000-000000000000}"/>
  <bookViews>
    <workbookView xWindow="-120" yWindow="-120" windowWidth="20730" windowHeight="11160" tabRatio="846" xr2:uid="{00000000-000D-0000-FFFF-FFFF00000000}"/>
  </bookViews>
  <sheets>
    <sheet name="1技術_新設" sheetId="1" r:id="rId1"/>
    <sheet name="2技術_改正" sheetId="3" r:id="rId2"/>
    <sheet name="3材料_新規・改正" sheetId="5" r:id="rId3"/>
    <sheet name="4廃止" sheetId="6" r:id="rId4"/>
    <sheet name="5重複項目について" sheetId="7" r:id="rId5"/>
    <sheet name="6学会No" sheetId="17" r:id="rId6"/>
    <sheet name="＜参考＞06年度要望項目（新）" sheetId="22" r:id="rId7"/>
    <sheet name="＜参考＞06年度要望項目（改）" sheetId="23" r:id="rId8"/>
    <sheet name="＜参考＞06年度材料要望（新・改）" sheetId="24" r:id="rId9"/>
    <sheet name="プルダウン" sheetId="12" state="hidden" r:id="rId10"/>
    <sheet name="参考（学会順）" sheetId="13" state="hidden" r:id="rId11"/>
  </sheets>
  <externalReferences>
    <externalReference r:id="rId12"/>
    <externalReference r:id="rId13"/>
    <externalReference r:id="rId14"/>
    <externalReference r:id="rId15"/>
    <externalReference r:id="rId16"/>
    <externalReference r:id="rId17"/>
  </externalReferences>
  <definedNames>
    <definedName name="_xlnm._FilterDatabase" localSheetId="8" hidden="1">'＜参考＞06年度材料要望（新・改）'!$A$1:$Q$27</definedName>
    <definedName name="_xlnm._FilterDatabase" localSheetId="7" hidden="1">'＜参考＞06年度要望項目（改）'!$A$1:$AN$323</definedName>
    <definedName name="_xlnm._FilterDatabase" localSheetId="6" hidden="1">'＜参考＞06年度要望項目（新）'!$A$1:$AL$245</definedName>
    <definedName name="_xlnm._FilterDatabase" localSheetId="0" hidden="1">'1技術_新設'!$A$1:$S$6</definedName>
    <definedName name="_xlnm._FilterDatabase" localSheetId="1" hidden="1">'2技術_改正'!$A$1:$S$9</definedName>
    <definedName name="_xlnm._FilterDatabase" localSheetId="2" hidden="1">'3材料_新規・改正'!$A$1:$J$4</definedName>
    <definedName name="_xlnm._FilterDatabase" localSheetId="3" hidden="1">'4廃止'!$A$1:$V$1</definedName>
    <definedName name="_xlnm._FilterDatabase" localSheetId="10" hidden="1">'参考（学会順）'!$A$2:$S$99</definedName>
    <definedName name="aa">[1]Sheet1!$A$1:$A$6</definedName>
    <definedName name="bbb">[1]Sheet1!$B$1:$B$9</definedName>
    <definedName name="ccc">[1]Sheet1!$E$2:$E$10</definedName>
    <definedName name="END行" localSheetId="8">#REF!</definedName>
    <definedName name="END行" localSheetId="7">#REF!</definedName>
    <definedName name="END行" localSheetId="6">#REF!</definedName>
    <definedName name="END行">#REF!</definedName>
    <definedName name="_xlnm.Print_Area" localSheetId="8">'＜参考＞06年度材料要望（新・改）'!$C$1:$Q$27</definedName>
    <definedName name="_xlnm.Print_Area" localSheetId="7">'＜参考＞06年度要望項目（改）'!$A$1:$AM$320</definedName>
    <definedName name="_xlnm.Print_Area" localSheetId="6">'＜参考＞06年度要望項目（新）'!$A$1:$AK$243</definedName>
    <definedName name="_xlnm.Print_Area" localSheetId="1">'2技術_改正'!$A$1:$S$9</definedName>
    <definedName name="_xlnm.Print_Area" localSheetId="2">'3材料_新規・改正'!$A$1:$J$4</definedName>
    <definedName name="_xlnm.Print_Area" localSheetId="3">'4廃止'!$A$1:$I$10</definedName>
    <definedName name="_xlnm.Print_Area" localSheetId="10">'参考（学会順）'!$A$1:$S$99</definedName>
    <definedName name="ｓ">[2]Sheet1!$E$2:$E$10</definedName>
    <definedName name="ｓｖｄｓｆｈｄ">[3]Sheet1!$E$2:$E$10</definedName>
    <definedName name="Z_006A17E7_03EC_45FD_899E_0E19852726D6_.wvu.FilterData" localSheetId="8" hidden="1">'＜参考＞06年度材料要望（新・改）'!$C$1:$N$27</definedName>
    <definedName name="Z_006A17E7_03EC_45FD_899E_0E19852726D6_.wvu.FilterData" localSheetId="6" hidden="1">'＜参考＞06年度要望項目（新）'!$C$1:$X$243</definedName>
    <definedName name="Z_006A17E7_03EC_45FD_899E_0E19852726D6_.wvu.FilterData" localSheetId="0" hidden="1">'1技術_新設'!$A$1:$S$6</definedName>
    <definedName name="Z_006A17E7_03EC_45FD_899E_0E19852726D6_.wvu.FilterData" localSheetId="2" hidden="1">'3材料_新規・改正'!$A$1:$J$4</definedName>
    <definedName name="Z_00F7D5FA_B770_4833_B7D1_C42CFDA7D8D4_.wvu.FilterData" localSheetId="8" hidden="1">'＜参考＞06年度材料要望（新・改）'!$C$1:$N$27</definedName>
    <definedName name="Z_00F7D5FA_B770_4833_B7D1_C42CFDA7D8D4_.wvu.FilterData" localSheetId="6" hidden="1">'＜参考＞06年度要望項目（新）'!$C$1:$X$243</definedName>
    <definedName name="Z_00F7D5FA_B770_4833_B7D1_C42CFDA7D8D4_.wvu.FilterData" localSheetId="0" hidden="1">'1技術_新設'!$A$1:$S$6</definedName>
    <definedName name="Z_00F7D5FA_B770_4833_B7D1_C42CFDA7D8D4_.wvu.FilterData" localSheetId="2" hidden="1">'3材料_新規・改正'!$A$1:$J$4</definedName>
    <definedName name="Z_01EAD9F4_5F14_486E_8330_D7C60D927BCB_.wvu.FilterData" localSheetId="6" hidden="1">'＜参考＞06年度要望項目（新）'!$C$1:$X$243</definedName>
    <definedName name="Z_01EAD9F4_5F14_486E_8330_D7C60D927BCB_.wvu.FilterData" localSheetId="0" hidden="1">'1技術_新設'!$A$1:$S$6</definedName>
    <definedName name="Z_021FD448_03D6_4E30_9631_D4DC8FC4C899_.wvu.FilterData" localSheetId="6" hidden="1">'＜参考＞06年度要望項目（新）'!$C$1:$X$243</definedName>
    <definedName name="Z_021FD448_03D6_4E30_9631_D4DC8FC4C899_.wvu.FilterData" localSheetId="0" hidden="1">'1技術_新設'!$A$1:$S$6</definedName>
    <definedName name="Z_0224110D_CB53_4901_AEE2_14ED3B966B89_.wvu.FilterData" localSheetId="6" hidden="1">'＜参考＞06年度要望項目（新）'!$C$1:$X$243</definedName>
    <definedName name="Z_0224110D_CB53_4901_AEE2_14ED3B966B89_.wvu.FilterData" localSheetId="0" hidden="1">'1技術_新設'!$A$1:$S$6</definedName>
    <definedName name="Z_027DFA56_2382_4F49_879F_4C1E932DC6BB_.wvu.FilterData" localSheetId="6" hidden="1">'＜参考＞06年度要望項目（新）'!$C$1:$X$243</definedName>
    <definedName name="Z_027DFA56_2382_4F49_879F_4C1E932DC6BB_.wvu.FilterData" localSheetId="0" hidden="1">'1技術_新設'!$A$1:$S$6</definedName>
    <definedName name="Z_02C7230E_7DD0_4798_A147_7D4BF03600DD_.wvu.FilterData" localSheetId="6" hidden="1">'＜参考＞06年度要望項目（新）'!$C$1:$X$243</definedName>
    <definedName name="Z_02C7230E_7DD0_4798_A147_7D4BF03600DD_.wvu.FilterData" localSheetId="0" hidden="1">'1技術_新設'!$A$1:$S$6</definedName>
    <definedName name="Z_02E221F4_F2CD_4DED_BFCF_C1008D50EB5D_.wvu.FilterData" localSheetId="6" hidden="1">'＜参考＞06年度要望項目（新）'!$C$1:$X$243</definedName>
    <definedName name="Z_02E221F4_F2CD_4DED_BFCF_C1008D50EB5D_.wvu.FilterData" localSheetId="0" hidden="1">'1技術_新設'!$A$1:$S$6</definedName>
    <definedName name="Z_037F9D3D_8824_4B84_A981_4745B78FA108_.wvu.FilterData" localSheetId="6" hidden="1">'＜参考＞06年度要望項目（新）'!$C$1:$X$243</definedName>
    <definedName name="Z_037F9D3D_8824_4B84_A981_4745B78FA108_.wvu.FilterData" localSheetId="0" hidden="1">'1技術_新設'!$A$1:$S$6</definedName>
    <definedName name="Z_03D2A706_3DE1_45E5_8A09_C3853599156E_.wvu.FilterData" localSheetId="6" hidden="1">'＜参考＞06年度要望項目（新）'!$C$1:$X$243</definedName>
    <definedName name="Z_03D2A706_3DE1_45E5_8A09_C3853599156E_.wvu.FilterData" localSheetId="0" hidden="1">'1技術_新設'!$A$1:$S$6</definedName>
    <definedName name="Z_05826EEA_DFAF_4E90_B01A_1F36945152F9_.wvu.FilterData" localSheetId="6" hidden="1">'＜参考＞06年度要望項目（新）'!$C$1:$X$243</definedName>
    <definedName name="Z_05826EEA_DFAF_4E90_B01A_1F36945152F9_.wvu.FilterData" localSheetId="0" hidden="1">'1技術_新設'!$A$1:$S$6</definedName>
    <definedName name="Z_05A34524_0345_4DD3_B1D0_734F7CA4178E_.wvu.FilterData" localSheetId="6" hidden="1">'＜参考＞06年度要望項目（新）'!$C$1:$X$243</definedName>
    <definedName name="Z_05A34524_0345_4DD3_B1D0_734F7CA4178E_.wvu.FilterData" localSheetId="0" hidden="1">'1技術_新設'!$A$1:$S$6</definedName>
    <definedName name="Z_0638122C_7BAC_46AC_965B_B2ED51579CEF_.wvu.FilterData" localSheetId="6" hidden="1">'＜参考＞06年度要望項目（新）'!$C$1:$X$243</definedName>
    <definedName name="Z_0638122C_7BAC_46AC_965B_B2ED51579CEF_.wvu.FilterData" localSheetId="0" hidden="1">'1技術_新設'!$A$1:$S$6</definedName>
    <definedName name="Z_07223496_6124_45DF_BE4E_21A08D964CD5_.wvu.FilterData" localSheetId="8" hidden="1">'＜参考＞06年度材料要望（新・改）'!$C$1:$N$27</definedName>
    <definedName name="Z_07223496_6124_45DF_BE4E_21A08D964CD5_.wvu.FilterData" localSheetId="6" hidden="1">'＜参考＞06年度要望項目（新）'!$C$1:$X$243</definedName>
    <definedName name="Z_07223496_6124_45DF_BE4E_21A08D964CD5_.wvu.FilterData" localSheetId="0" hidden="1">'1技術_新設'!$A$1:$S$6</definedName>
    <definedName name="Z_07223496_6124_45DF_BE4E_21A08D964CD5_.wvu.FilterData" localSheetId="2" hidden="1">'3材料_新規・改正'!$A$1:$J$4</definedName>
    <definedName name="Z_083A2B1D_1F47_42B5_BAB3_A1C6B3AAFE54_.wvu.FilterData" localSheetId="6" hidden="1">'＜参考＞06年度要望項目（新）'!$C$1:$X$243</definedName>
    <definedName name="Z_083A2B1D_1F47_42B5_BAB3_A1C6B3AAFE54_.wvu.FilterData" localSheetId="0" hidden="1">'1技術_新設'!$A$1:$S$6</definedName>
    <definedName name="Z_0848DD94_7CE5_4892_BF4D_AEFBB6CB0CCD_.wvu.FilterData" localSheetId="8" hidden="1">'＜参考＞06年度材料要望（新・改）'!$C$1:$N$27</definedName>
    <definedName name="Z_0848DD94_7CE5_4892_BF4D_AEFBB6CB0CCD_.wvu.FilterData" localSheetId="6" hidden="1">'＜参考＞06年度要望項目（新）'!$C$1:$X$243</definedName>
    <definedName name="Z_0848DD94_7CE5_4892_BF4D_AEFBB6CB0CCD_.wvu.FilterData" localSheetId="0" hidden="1">'1技術_新設'!$A$1:$S$6</definedName>
    <definedName name="Z_0848DD94_7CE5_4892_BF4D_AEFBB6CB0CCD_.wvu.FilterData" localSheetId="2" hidden="1">'3材料_新規・改正'!$A$1:$J$4</definedName>
    <definedName name="Z_08DD89CA_7CAD_4E40_8BE4_FD4EB089E763_.wvu.FilterData" localSheetId="7" hidden="1">'＜参考＞06年度要望項目（改）'!$C$1:$Z$136</definedName>
    <definedName name="Z_08DD89CA_7CAD_4E40_8BE4_FD4EB089E763_.wvu.FilterData" localSheetId="1" hidden="1">'2技術_改正'!$A$1:$S$2</definedName>
    <definedName name="Z_0904BF5B_1AF0_4764_84AE_CCA6FEF7C449_.wvu.FilterData" localSheetId="8" hidden="1">'＜参考＞06年度材料要望（新・改）'!$C$1:$N$27</definedName>
    <definedName name="Z_0904BF5B_1AF0_4764_84AE_CCA6FEF7C449_.wvu.FilterData" localSheetId="6" hidden="1">'＜参考＞06年度要望項目（新）'!$C$1:$X$243</definedName>
    <definedName name="Z_0904BF5B_1AF0_4764_84AE_CCA6FEF7C449_.wvu.FilterData" localSheetId="0" hidden="1">'1技術_新設'!$A$1:$S$6</definedName>
    <definedName name="Z_0904BF5B_1AF0_4764_84AE_CCA6FEF7C449_.wvu.FilterData" localSheetId="2" hidden="1">'3材料_新規・改正'!$A$1:$J$4</definedName>
    <definedName name="Z_09403559_D1F9_41DA_99E8_D79297F4B0B3_.wvu.FilterData" localSheetId="7" hidden="1">'＜参考＞06年度要望項目（改）'!$C$1:$Z$136</definedName>
    <definedName name="Z_09403559_D1F9_41DA_99E8_D79297F4B0B3_.wvu.FilterData" localSheetId="6" hidden="1">'＜参考＞06年度要望項目（新）'!$C$1:$X$243</definedName>
    <definedName name="Z_09403559_D1F9_41DA_99E8_D79297F4B0B3_.wvu.FilterData" localSheetId="0" hidden="1">'1技術_新設'!$A$1:$S$6</definedName>
    <definedName name="Z_09403559_D1F9_41DA_99E8_D79297F4B0B3_.wvu.FilterData" localSheetId="1" hidden="1">'2技術_改正'!$A$1:$S$2</definedName>
    <definedName name="Z_09B2F142_C17C_4E00_92C7_9F3189BF0B31_.wvu.FilterData" localSheetId="7" hidden="1">'＜参考＞06年度要望項目（改）'!$C$1:$Z$136</definedName>
    <definedName name="Z_09B2F142_C17C_4E00_92C7_9F3189BF0B31_.wvu.FilterData" localSheetId="1" hidden="1">'2技術_改正'!$A$1:$S$2</definedName>
    <definedName name="Z_0A407A65_E291_4598_9114_F51D3BBBE271_.wvu.FilterData" localSheetId="6" hidden="1">'＜参考＞06年度要望項目（新）'!$C$1:$X$243</definedName>
    <definedName name="Z_0A407A65_E291_4598_9114_F51D3BBBE271_.wvu.FilterData" localSheetId="0" hidden="1">'1技術_新設'!$A$1:$S$6</definedName>
    <definedName name="Z_0ABE0823_1140_442F_A42F_769C3DF78293_.wvu.FilterData" localSheetId="8" hidden="1">'＜参考＞06年度材料要望（新・改）'!$C$1:$N$27</definedName>
    <definedName name="Z_0ABE0823_1140_442F_A42F_769C3DF78293_.wvu.FilterData" localSheetId="2" hidden="1">'3材料_新規・改正'!$A$1:$J$4</definedName>
    <definedName name="Z_0CE55D3E_BBF2_444F_A0C1_DC43E58E8A3F_.wvu.FilterData" localSheetId="7" hidden="1">'＜参考＞06年度要望項目（改）'!$C$1:$Z$136</definedName>
    <definedName name="Z_0CE55D3E_BBF2_444F_A0C1_DC43E58E8A3F_.wvu.FilterData" localSheetId="1" hidden="1">'2技術_改正'!$A$1:$S$2</definedName>
    <definedName name="Z_0CE99AAB_E08E_47D2_B4C5_4EBFCFCC99D7_.wvu.FilterData" localSheetId="8" hidden="1">'＜参考＞06年度材料要望（新・改）'!$C$1:$N$27</definedName>
    <definedName name="Z_0CE99AAB_E08E_47D2_B4C5_4EBFCFCC99D7_.wvu.FilterData" localSheetId="6" hidden="1">'＜参考＞06年度要望項目（新）'!$C$1:$X$243</definedName>
    <definedName name="Z_0CE99AAB_E08E_47D2_B4C5_4EBFCFCC99D7_.wvu.FilterData" localSheetId="0" hidden="1">'1技術_新設'!$A$1:$S$6</definedName>
    <definedName name="Z_0CE99AAB_E08E_47D2_B4C5_4EBFCFCC99D7_.wvu.FilterData" localSheetId="2" hidden="1">'3材料_新規・改正'!$A$1:$J$4</definedName>
    <definedName name="Z_0D3DDC55_98EB_4BF8_AF03_3730CBF5A9F3_.wvu.FilterData" localSheetId="6" hidden="1">'＜参考＞06年度要望項目（新）'!$C$1:$X$243</definedName>
    <definedName name="Z_0D3DDC55_98EB_4BF8_AF03_3730CBF5A9F3_.wvu.FilterData" localSheetId="0" hidden="1">'1技術_新設'!$A$1:$S$6</definedName>
    <definedName name="Z_0D778601_F069_488B_AABE_3F497C7F6623_.wvu.FilterData" localSheetId="6" hidden="1">'＜参考＞06年度要望項目（新）'!$C$1:$X$243</definedName>
    <definedName name="Z_0D778601_F069_488B_AABE_3F497C7F6623_.wvu.FilterData" localSheetId="0" hidden="1">'1技術_新設'!$A$1:$S$6</definedName>
    <definedName name="Z_0D973FFD_A993_47DD_A6F5_9230E00166BD_.wvu.FilterData" localSheetId="7" hidden="1">'＜参考＞06年度要望項目（改）'!$C$1:$Z$136</definedName>
    <definedName name="Z_0D973FFD_A993_47DD_A6F5_9230E00166BD_.wvu.FilterData" localSheetId="1" hidden="1">'2技術_改正'!$A$1:$S$2</definedName>
    <definedName name="Z_0FCD71DC_0C36_400F_B25C_0C21F2C95C3C_.wvu.FilterData" localSheetId="6" hidden="1">'＜参考＞06年度要望項目（新）'!$C$1:$X$243</definedName>
    <definedName name="Z_0FCD71DC_0C36_400F_B25C_0C21F2C95C3C_.wvu.FilterData" localSheetId="0" hidden="1">'1技術_新設'!$A$1:$S$6</definedName>
    <definedName name="Z_1050A89A_8625_494B_8E4E_E8FEDD5B9BC1_.wvu.FilterData" localSheetId="6" hidden="1">'＜参考＞06年度要望項目（新）'!$C$1:$X$243</definedName>
    <definedName name="Z_1050A89A_8625_494B_8E4E_E8FEDD5B9BC1_.wvu.FilterData" localSheetId="0" hidden="1">'1技術_新設'!$A$1:$S$6</definedName>
    <definedName name="Z_112D355E_9205_4369_9D03_0B7D3B54B769_.wvu.FilterData" localSheetId="6" hidden="1">'＜参考＞06年度要望項目（新）'!$C$1:$X$243</definedName>
    <definedName name="Z_112D355E_9205_4369_9D03_0B7D3B54B769_.wvu.FilterData" localSheetId="0" hidden="1">'1技術_新設'!$A$1:$S$6</definedName>
    <definedName name="Z_1193DE04_B4F3_4C48_9D56_240A449D3F75_.wvu.FilterData" localSheetId="6" hidden="1">'＜参考＞06年度要望項目（新）'!$C$1:$X$243</definedName>
    <definedName name="Z_1193DE04_B4F3_4C48_9D56_240A449D3F75_.wvu.FilterData" localSheetId="0" hidden="1">'1技術_新設'!$A$1:$S$6</definedName>
    <definedName name="Z_12C40330_595B_497C_A0EF_EB3762865635_.wvu.FilterData" localSheetId="7" hidden="1">'＜参考＞06年度要望項目（改）'!$C$1:$Z$136</definedName>
    <definedName name="Z_12C40330_595B_497C_A0EF_EB3762865635_.wvu.FilterData" localSheetId="1" hidden="1">'2技術_改正'!$A$1:$S$2</definedName>
    <definedName name="Z_12F09F3B_C61C_4E6C_B6DD_3D0095A9D1ED_.wvu.FilterData" localSheetId="6" hidden="1">'＜参考＞06年度要望項目（新）'!$C$1:$X$243</definedName>
    <definedName name="Z_12F09F3B_C61C_4E6C_B6DD_3D0095A9D1ED_.wvu.FilterData" localSheetId="0" hidden="1">'1技術_新設'!$A$1:$S$6</definedName>
    <definedName name="Z_14062CCE_C4D3_4C9C_91DE_B6B032D060D8_.wvu.FilterData" localSheetId="6" hidden="1">'＜参考＞06年度要望項目（新）'!$C$1:$X$243</definedName>
    <definedName name="Z_14062CCE_C4D3_4C9C_91DE_B6B032D060D8_.wvu.FilterData" localSheetId="0" hidden="1">'1技術_新設'!$A$1:$S$6</definedName>
    <definedName name="Z_15429CEB_8979_45BB_9B4F_974A44E5D955_.wvu.FilterData" localSheetId="8" hidden="1">'＜参考＞06年度材料要望（新・改）'!$C$1:$N$27</definedName>
    <definedName name="Z_15429CEB_8979_45BB_9B4F_974A44E5D955_.wvu.FilterData" localSheetId="6" hidden="1">'＜参考＞06年度要望項目（新）'!$C$1:$X$243</definedName>
    <definedName name="Z_15429CEB_8979_45BB_9B4F_974A44E5D955_.wvu.FilterData" localSheetId="0" hidden="1">'1技術_新設'!$A$1:$S$6</definedName>
    <definedName name="Z_15429CEB_8979_45BB_9B4F_974A44E5D955_.wvu.FilterData" localSheetId="2" hidden="1">'3材料_新規・改正'!$A$1:$J$4</definedName>
    <definedName name="Z_17352419_93B0_4BA7_8055_3E28061E628A_.wvu.FilterData" localSheetId="6" hidden="1">'＜参考＞06年度要望項目（新）'!$C$1:$X$243</definedName>
    <definedName name="Z_17352419_93B0_4BA7_8055_3E28061E628A_.wvu.FilterData" localSheetId="0" hidden="1">'1技術_新設'!$A$1:$S$6</definedName>
    <definedName name="Z_17648C1E_A77A_48E2_81A2_E5F450D18EF0_.wvu.FilterData" localSheetId="6" hidden="1">'＜参考＞06年度要望項目（新）'!$C$1:$X$243</definedName>
    <definedName name="Z_17648C1E_A77A_48E2_81A2_E5F450D18EF0_.wvu.FilterData" localSheetId="0" hidden="1">'1技術_新設'!$A$1:$S$6</definedName>
    <definedName name="Z_179E65AA_B4C4_45A9_96C3_E7954E060795_.wvu.FilterData" localSheetId="6" hidden="1">'＜参考＞06年度要望項目（新）'!$C$1:$X$243</definedName>
    <definedName name="Z_179E65AA_B4C4_45A9_96C3_E7954E060795_.wvu.FilterData" localSheetId="0" hidden="1">'1技術_新設'!$A$1:$S$6</definedName>
    <definedName name="Z_199C4F67_F330_492C_BDBB_0226A4A317AF_.wvu.FilterData" localSheetId="6" hidden="1">'＜参考＞06年度要望項目（新）'!$C$1:$X$243</definedName>
    <definedName name="Z_199C4F67_F330_492C_BDBB_0226A4A317AF_.wvu.FilterData" localSheetId="0" hidden="1">'1技術_新設'!$A$1:$S$6</definedName>
    <definedName name="Z_19FAB5F0_1594_4986_A5ED_EC4424508A08_.wvu.FilterData" localSheetId="6" hidden="1">'＜参考＞06年度要望項目（新）'!$C$1:$X$243</definedName>
    <definedName name="Z_19FAB5F0_1594_4986_A5ED_EC4424508A08_.wvu.FilterData" localSheetId="0" hidden="1">'1技術_新設'!$A$1:$S$6</definedName>
    <definedName name="Z_1AF56171_C3F8_4FF9_AF8D_310A6AD87968_.wvu.FilterData" localSheetId="3" hidden="1">'4廃止'!$A$1:$V$8</definedName>
    <definedName name="Z_1CB511D5_21E5_4C43_8F5D_D8363FF7368D_.wvu.FilterData" localSheetId="8" hidden="1">'＜参考＞06年度材料要望（新・改）'!$C$1:$N$27</definedName>
    <definedName name="Z_1CB511D5_21E5_4C43_8F5D_D8363FF7368D_.wvu.FilterData" localSheetId="2" hidden="1">'3材料_新規・改正'!$A$1:$J$4</definedName>
    <definedName name="Z_1CBD3993_3A75_44F0_B7D6_5907ADAFAA81_.wvu.FilterData" localSheetId="7" hidden="1">'＜参考＞06年度要望項目（改）'!$C$1:$Z$136</definedName>
    <definedName name="Z_1CBD3993_3A75_44F0_B7D6_5907ADAFAA81_.wvu.FilterData" localSheetId="6" hidden="1">'＜参考＞06年度要望項目（新）'!$C$1:$X$243</definedName>
    <definedName name="Z_1CBD3993_3A75_44F0_B7D6_5907ADAFAA81_.wvu.FilterData" localSheetId="0" hidden="1">'1技術_新設'!$A$1:$S$6</definedName>
    <definedName name="Z_1CBD3993_3A75_44F0_B7D6_5907ADAFAA81_.wvu.FilterData" localSheetId="1" hidden="1">'2技術_改正'!$A$1:$S$2</definedName>
    <definedName name="Z_1D352FD1_615A_45DD_8F1C_2956AC4276D7_.wvu.FilterData" localSheetId="7" hidden="1">'＜参考＞06年度要望項目（改）'!$C$1:$Z$136</definedName>
    <definedName name="Z_1D352FD1_615A_45DD_8F1C_2956AC4276D7_.wvu.FilterData" localSheetId="6" hidden="1">'＜参考＞06年度要望項目（新）'!$C$1:$X$243</definedName>
    <definedName name="Z_1D352FD1_615A_45DD_8F1C_2956AC4276D7_.wvu.FilterData" localSheetId="0" hidden="1">'1技術_新設'!$A$1:$S$6</definedName>
    <definedName name="Z_1D352FD1_615A_45DD_8F1C_2956AC4276D7_.wvu.FilterData" localSheetId="1" hidden="1">'2技術_改正'!$A$1:$S$2</definedName>
    <definedName name="Z_1E0327BC_730D_459D_B4AD_8C98083B73C9_.wvu.FilterData" localSheetId="6" hidden="1">'＜参考＞06年度要望項目（新）'!$C$1:$X$243</definedName>
    <definedName name="Z_1E0327BC_730D_459D_B4AD_8C98083B73C9_.wvu.FilterData" localSheetId="0" hidden="1">'1技術_新設'!$A$1:$S$6</definedName>
    <definedName name="Z_1E86D333_0C4E_4CBC_BD50_5D2D76B30B18_.wvu.FilterData" localSheetId="8" hidden="1">'＜参考＞06年度材料要望（新・改）'!$C$1:$N$27</definedName>
    <definedName name="Z_1E86D333_0C4E_4CBC_BD50_5D2D76B30B18_.wvu.FilterData" localSheetId="7" hidden="1">'＜参考＞06年度要望項目（改）'!$C$1:$Z$136</definedName>
    <definedName name="Z_1E86D333_0C4E_4CBC_BD50_5D2D76B30B18_.wvu.FilterData" localSheetId="6" hidden="1">'＜参考＞06年度要望項目（新）'!$C$1:$X$243</definedName>
    <definedName name="Z_1E86D333_0C4E_4CBC_BD50_5D2D76B30B18_.wvu.FilterData" localSheetId="0" hidden="1">'1技術_新設'!$A$1:$S$6</definedName>
    <definedName name="Z_1E86D333_0C4E_4CBC_BD50_5D2D76B30B18_.wvu.FilterData" localSheetId="1" hidden="1">'2技術_改正'!$A$1:$S$2</definedName>
    <definedName name="Z_1E86D333_0C4E_4CBC_BD50_5D2D76B30B18_.wvu.FilterData" localSheetId="2" hidden="1">'3材料_新規・改正'!$A$1:$J$4</definedName>
    <definedName name="Z_1EFA3AC1_9871_49C3_9773_F6BE89A65DD7_.wvu.Cols" localSheetId="8" hidden="1">'＜参考＞06年度材料要望（新・改）'!#REF!</definedName>
    <definedName name="Z_1EFA3AC1_9871_49C3_9773_F6BE89A65DD7_.wvu.Cols" localSheetId="2" hidden="1">'3材料_新規・改正'!#REF!</definedName>
    <definedName name="Z_1EFA3AC1_9871_49C3_9773_F6BE89A65DD7_.wvu.Cols" localSheetId="3" hidden="1">'4廃止'!#REF!,'4廃止'!#REF!</definedName>
    <definedName name="Z_1EFA3AC1_9871_49C3_9773_F6BE89A65DD7_.wvu.FilterData" localSheetId="8" hidden="1">'＜参考＞06年度材料要望（新・改）'!$C$1:$N$27</definedName>
    <definedName name="Z_1EFA3AC1_9871_49C3_9773_F6BE89A65DD7_.wvu.FilterData" localSheetId="6" hidden="1">'＜参考＞06年度要望項目（新）'!$C$1:$X$243</definedName>
    <definedName name="Z_1EFA3AC1_9871_49C3_9773_F6BE89A65DD7_.wvu.FilterData" localSheetId="0" hidden="1">'1技術_新設'!$A$1:$S$6</definedName>
    <definedName name="Z_1EFA3AC1_9871_49C3_9773_F6BE89A65DD7_.wvu.FilterData" localSheetId="2" hidden="1">'3材料_新規・改正'!$A$1:$J$4</definedName>
    <definedName name="Z_1EFA3AC1_9871_49C3_9773_F6BE89A65DD7_.wvu.FilterData" localSheetId="3" hidden="1">'4廃止'!$A$1:$V$1</definedName>
    <definedName name="Z_1EFA3AC1_9871_49C3_9773_F6BE89A65DD7_.wvu.FilterData" localSheetId="10" hidden="1">'参考（学会順）'!$A$2:$S$99</definedName>
    <definedName name="Z_1EFA3AC1_9871_49C3_9773_F6BE89A65DD7_.wvu.PrintArea" localSheetId="8" hidden="1">'＜参考＞06年度材料要望（新・改）'!$C$1:$N$27</definedName>
    <definedName name="Z_1EFA3AC1_9871_49C3_9773_F6BE89A65DD7_.wvu.PrintArea" localSheetId="2" hidden="1">'3材料_新規・改正'!$A$1:$J$4</definedName>
    <definedName name="Z_1EFA3AC1_9871_49C3_9773_F6BE89A65DD7_.wvu.PrintArea" localSheetId="3" hidden="1">'4廃止'!$A$1:$V$1</definedName>
    <definedName name="Z_1EFA3AC1_9871_49C3_9773_F6BE89A65DD7_.wvu.PrintArea" localSheetId="10" hidden="1">'参考（学会順）'!$A$1:$S$99</definedName>
    <definedName name="Z_1EFA3AC1_9871_49C3_9773_F6BE89A65DD7_.wvu.PrintTitles" localSheetId="8" hidden="1">'＜参考＞06年度材料要望（新・改）'!$1:$1</definedName>
    <definedName name="Z_1EFA3AC1_9871_49C3_9773_F6BE89A65DD7_.wvu.PrintTitles" localSheetId="2" hidden="1">'3材料_新規・改正'!$1:$1</definedName>
    <definedName name="Z_1EFCB976_98C6_4B8D_8106_3E912E8FD7C8_.wvu.FilterData" localSheetId="6" hidden="1">'＜参考＞06年度要望項目（新）'!$C$1:$X$243</definedName>
    <definedName name="Z_1EFCB976_98C6_4B8D_8106_3E912E8FD7C8_.wvu.FilterData" localSheetId="0" hidden="1">'1技術_新設'!$A$1:$S$6</definedName>
    <definedName name="Z_1F4E7E0F_3330_42A9_987C_7DBB8667864B_.wvu.FilterData" localSheetId="8" hidden="1">'＜参考＞06年度材料要望（新・改）'!$C$1:$N$27</definedName>
    <definedName name="Z_1F4E7E0F_3330_42A9_987C_7DBB8667864B_.wvu.FilterData" localSheetId="2" hidden="1">'3材料_新規・改正'!$A$1:$J$4</definedName>
    <definedName name="Z_2001ADDC_585C_4A49_9334_6AC18651F1DE_.wvu.FilterData" localSheetId="8" hidden="1">'＜参考＞06年度材料要望（新・改）'!$C$1:$N$27</definedName>
    <definedName name="Z_2001ADDC_585C_4A49_9334_6AC18651F1DE_.wvu.FilterData" localSheetId="2" hidden="1">'3材料_新規・改正'!$A$1:$J$4</definedName>
    <definedName name="Z_204B5D7E_33B4_4C55_AD4E_DA424B68A9E8_.wvu.FilterData" localSheetId="6" hidden="1">'＜参考＞06年度要望項目（新）'!$C$1:$X$243</definedName>
    <definedName name="Z_204B5D7E_33B4_4C55_AD4E_DA424B68A9E8_.wvu.FilterData" localSheetId="0" hidden="1">'1技術_新設'!$A$1:$S$6</definedName>
    <definedName name="Z_22BCBB8D_CF6C_4F20_90D7_975E7AE3A95E_.wvu.FilterData" localSheetId="7" hidden="1">'＜参考＞06年度要望項目（改）'!$C$1:$Z$136</definedName>
    <definedName name="Z_22BCBB8D_CF6C_4F20_90D7_975E7AE3A95E_.wvu.FilterData" localSheetId="1" hidden="1">'2技術_改正'!$A$1:$S$2</definedName>
    <definedName name="Z_23928E31_A3D4_4D1D_A181_1A116EC95919_.wvu.FilterData" localSheetId="6" hidden="1">'＜参考＞06年度要望項目（新）'!$C$1:$X$243</definedName>
    <definedName name="Z_23928E31_A3D4_4D1D_A181_1A116EC95919_.wvu.FilterData" localSheetId="0" hidden="1">'1技術_新設'!$A$1:$S$6</definedName>
    <definedName name="Z_251BFC4F_92C5_4961_BC44_C229DE0207E9_.wvu.FilterData" localSheetId="6" hidden="1">'＜参考＞06年度要望項目（新）'!$C$1:$X$243</definedName>
    <definedName name="Z_251BFC4F_92C5_4961_BC44_C229DE0207E9_.wvu.FilterData" localSheetId="0" hidden="1">'1技術_新設'!$A$1:$S$6</definedName>
    <definedName name="Z_264DE11E_9468_4D2F_903D_DAD5B4D83B13_.wvu.FilterData" localSheetId="6" hidden="1">'＜参考＞06年度要望項目（新）'!$C$1:$X$243</definedName>
    <definedName name="Z_264DE11E_9468_4D2F_903D_DAD5B4D83B13_.wvu.FilterData" localSheetId="0" hidden="1">'1技術_新設'!$A$1:$S$6</definedName>
    <definedName name="Z_26FE2F3B_8FAA_423F_95C2_A38C013AA005_.wvu.FilterData" localSheetId="6" hidden="1">'＜参考＞06年度要望項目（新）'!$C$1:$X$243</definedName>
    <definedName name="Z_26FE2F3B_8FAA_423F_95C2_A38C013AA005_.wvu.FilterData" localSheetId="0" hidden="1">'1技術_新設'!$A$1:$S$6</definedName>
    <definedName name="Z_27B8F79B_38D6_446F_AAC9_32B89D437FC1_.wvu.FilterData" localSheetId="6" hidden="1">'＜参考＞06年度要望項目（新）'!$C$1:$X$243</definedName>
    <definedName name="Z_27B8F79B_38D6_446F_AAC9_32B89D437FC1_.wvu.FilterData" localSheetId="0" hidden="1">'1技術_新設'!$A$1:$S$6</definedName>
    <definedName name="Z_2909BEAC_E368_4249_8328_667CB4B3C6EC_.wvu.FilterData" localSheetId="6" hidden="1">'＜参考＞06年度要望項目（新）'!$C$1:$X$243</definedName>
    <definedName name="Z_2909BEAC_E368_4249_8328_667CB4B3C6EC_.wvu.FilterData" localSheetId="0" hidden="1">'1技術_新設'!$A$1:$S$6</definedName>
    <definedName name="Z_2964DDED_726A_4A97_A386_50F5D38B7AB1_.wvu.FilterData" localSheetId="6" hidden="1">'＜参考＞06年度要望項目（新）'!$C$1:$X$243</definedName>
    <definedName name="Z_2964DDED_726A_4A97_A386_50F5D38B7AB1_.wvu.FilterData" localSheetId="0" hidden="1">'1技術_新設'!$A$1:$S$6</definedName>
    <definedName name="Z_2A38D800_B6F2_441E_98AB_FCA9C41163AB_.wvu.FilterData" localSheetId="6" hidden="1">'＜参考＞06年度要望項目（新）'!$C$1:$X$243</definedName>
    <definedName name="Z_2A38D800_B6F2_441E_98AB_FCA9C41163AB_.wvu.FilterData" localSheetId="0" hidden="1">'1技術_新設'!$A$1:$S$6</definedName>
    <definedName name="Z_2A589870_AF44_4BDF_84EB_635A8FB246E6_.wvu.FilterData" localSheetId="6" hidden="1">'＜参考＞06年度要望項目（新）'!$C$1:$X$243</definedName>
    <definedName name="Z_2A589870_AF44_4BDF_84EB_635A8FB246E6_.wvu.FilterData" localSheetId="0" hidden="1">'1技術_新設'!$A$1:$S$6</definedName>
    <definedName name="Z_2D21FBA3_3A7E_44A3_9AEC_218121342E1A_.wvu.FilterData" localSheetId="6" hidden="1">'＜参考＞06年度要望項目（新）'!$C$1:$X$243</definedName>
    <definedName name="Z_2D21FBA3_3A7E_44A3_9AEC_218121342E1A_.wvu.FilterData" localSheetId="0" hidden="1">'1技術_新設'!$A$1:$S$6</definedName>
    <definedName name="Z_2D4C3F68_F95E_43A6_A83C_0EEE63B99E22_.wvu.FilterData" localSheetId="7" hidden="1">'＜参考＞06年度要望項目（改）'!$C$1:$Z$136</definedName>
    <definedName name="Z_2D4C3F68_F95E_43A6_A83C_0EEE63B99E22_.wvu.FilterData" localSheetId="1" hidden="1">'2技術_改正'!$A$1:$S$2</definedName>
    <definedName name="Z_2E4EED58_DCC6_4C8E_86D9_E600C3065EDB_.wvu.FilterData" localSheetId="6" hidden="1">'＜参考＞06年度要望項目（新）'!$C$1:$X$243</definedName>
    <definedName name="Z_2E4EED58_DCC6_4C8E_86D9_E600C3065EDB_.wvu.FilterData" localSheetId="0" hidden="1">'1技術_新設'!$A$1:$S$6</definedName>
    <definedName name="Z_2E923014_6A7B_40EF_AB6A_464DF4AE3C42_.wvu.FilterData" localSheetId="7" hidden="1">'＜参考＞06年度要望項目（改）'!$C$1:$Z$136</definedName>
    <definedName name="Z_2E923014_6A7B_40EF_AB6A_464DF4AE3C42_.wvu.FilterData" localSheetId="1" hidden="1">'2技術_改正'!$A$1:$S$2</definedName>
    <definedName name="Z_2EA84B5C_D9F5_48D7_81A0_ACD24D882CE0_.wvu.FilterData" localSheetId="6" hidden="1">'＜参考＞06年度要望項目（新）'!$C$1:$X$243</definedName>
    <definedName name="Z_2EA84B5C_D9F5_48D7_81A0_ACD24D882CE0_.wvu.FilterData" localSheetId="0" hidden="1">'1技術_新設'!$A$1:$S$6</definedName>
    <definedName name="Z_2F392965_A28A_4F2E_9DC7_F54E561D1C0C_.wvu.FilterData" localSheetId="8" hidden="1">'＜参考＞06年度材料要望（新・改）'!$C$1:$N$27</definedName>
    <definedName name="Z_2F392965_A28A_4F2E_9DC7_F54E561D1C0C_.wvu.FilterData" localSheetId="2" hidden="1">'3材料_新規・改正'!$A$1:$J$4</definedName>
    <definedName name="Z_2F87200A_D708_4D71_AAE0_52C5841C75BD_.wvu.FilterData" localSheetId="8" hidden="1">'＜参考＞06年度材料要望（新・改）'!$C$1:$N$27</definedName>
    <definedName name="Z_2F87200A_D708_4D71_AAE0_52C5841C75BD_.wvu.FilterData" localSheetId="6" hidden="1">'＜参考＞06年度要望項目（新）'!$C$1:$X$243</definedName>
    <definedName name="Z_2F87200A_D708_4D71_AAE0_52C5841C75BD_.wvu.FilterData" localSheetId="0" hidden="1">'1技術_新設'!$A$1:$S$6</definedName>
    <definedName name="Z_2F87200A_D708_4D71_AAE0_52C5841C75BD_.wvu.FilterData" localSheetId="2" hidden="1">'3材料_新規・改正'!$A$1:$J$4</definedName>
    <definedName name="Z_2FB22ED7_11C8_4639_A32F_68D5457A868B_.wvu.FilterData" localSheetId="8" hidden="1">'＜参考＞06年度材料要望（新・改）'!$C$1:$N$27</definedName>
    <definedName name="Z_2FB22ED7_11C8_4639_A32F_68D5457A868B_.wvu.FilterData" localSheetId="6" hidden="1">'＜参考＞06年度要望項目（新）'!$C$1:$X$243</definedName>
    <definedName name="Z_2FB22ED7_11C8_4639_A32F_68D5457A868B_.wvu.FilterData" localSheetId="0" hidden="1">'1技術_新設'!$A$1:$S$6</definedName>
    <definedName name="Z_2FB22ED7_11C8_4639_A32F_68D5457A868B_.wvu.FilterData" localSheetId="2" hidden="1">'3材料_新規・改正'!$A$1:$J$4</definedName>
    <definedName name="Z_2FB22ED7_11C8_4639_A32F_68D5457A868B_.wvu.FilterData" localSheetId="3" hidden="1">'4廃止'!$A$1:$V$1</definedName>
    <definedName name="Z_2FEE4DF8_8630_4B5C_AE11_C274A4ABC554_.wvu.FilterData" localSheetId="6" hidden="1">'＜参考＞06年度要望項目（新）'!$C$1:$X$243</definedName>
    <definedName name="Z_2FEE4DF8_8630_4B5C_AE11_C274A4ABC554_.wvu.FilterData" localSheetId="0" hidden="1">'1技術_新設'!$A$1:$S$6</definedName>
    <definedName name="Z_302E8569_B0C6_449D_B7FA_428BFFC875E8_.wvu.FilterData" localSheetId="8" hidden="1">'＜参考＞06年度材料要望（新・改）'!$C$1:$N$27</definedName>
    <definedName name="Z_302E8569_B0C6_449D_B7FA_428BFFC875E8_.wvu.FilterData" localSheetId="6" hidden="1">'＜参考＞06年度要望項目（新）'!$C$1:$X$243</definedName>
    <definedName name="Z_302E8569_B0C6_449D_B7FA_428BFFC875E8_.wvu.FilterData" localSheetId="0" hidden="1">'1技術_新設'!$A$1:$S$6</definedName>
    <definedName name="Z_302E8569_B0C6_449D_B7FA_428BFFC875E8_.wvu.FilterData" localSheetId="2" hidden="1">'3材料_新規・改正'!$A$1:$J$4</definedName>
    <definedName name="Z_30E49CE9_03C3_42BB_9109_90F9FE4774A8_.wvu.FilterData" localSheetId="7" hidden="1">'＜参考＞06年度要望項目（改）'!$C$1:$Z$136</definedName>
    <definedName name="Z_30E49CE9_03C3_42BB_9109_90F9FE4774A8_.wvu.FilterData" localSheetId="1" hidden="1">'2技術_改正'!$A$1:$S$2</definedName>
    <definedName name="Z_316705A7_910F_4384_B73C_FDBA72958744_.wvu.FilterData" localSheetId="6" hidden="1">'＜参考＞06年度要望項目（新）'!$C$1:$X$243</definedName>
    <definedName name="Z_316705A7_910F_4384_B73C_FDBA72958744_.wvu.FilterData" localSheetId="0" hidden="1">'1技術_新設'!$A$1:$S$6</definedName>
    <definedName name="Z_316CC6C7_7563_4855_B113_196707940B84_.wvu.FilterData" localSheetId="7" hidden="1">'＜参考＞06年度要望項目（改）'!$C$1:$Z$136</definedName>
    <definedName name="Z_316CC6C7_7563_4855_B113_196707940B84_.wvu.FilterData" localSheetId="1" hidden="1">'2技術_改正'!$A$1:$S$2</definedName>
    <definedName name="Z_319D79CE_7BC4_40B7_9088_E7D9214F2CA5_.wvu.FilterData" localSheetId="6" hidden="1">'＜参考＞06年度要望項目（新）'!$C$1:$X$243</definedName>
    <definedName name="Z_319D79CE_7BC4_40B7_9088_E7D9214F2CA5_.wvu.FilterData" localSheetId="0" hidden="1">'1技術_新設'!$A$1:$S$6</definedName>
    <definedName name="Z_327E8CA2_624C_487D_B6CE_8879080DDB75_.wvu.FilterData" localSheetId="6" hidden="1">'＜参考＞06年度要望項目（新）'!$C$1:$X$243</definedName>
    <definedName name="Z_327E8CA2_624C_487D_B6CE_8879080DDB75_.wvu.FilterData" localSheetId="0" hidden="1">'1技術_新設'!$A$1:$S$6</definedName>
    <definedName name="Z_337C6C47_D7E1_4502_B76F_32EF092D3870_.wvu.FilterData" localSheetId="6" hidden="1">'＜参考＞06年度要望項目（新）'!$C$1:$X$243</definedName>
    <definedName name="Z_337C6C47_D7E1_4502_B76F_32EF092D3870_.wvu.FilterData" localSheetId="0" hidden="1">'1技術_新設'!$A$1:$S$6</definedName>
    <definedName name="Z_35B7D6E4_C1BD_424A_8A37_57D35149CC69_.wvu.FilterData" localSheetId="8" hidden="1">'＜参考＞06年度材料要望（新・改）'!$C$1:$N$27</definedName>
    <definedName name="Z_35B7D6E4_C1BD_424A_8A37_57D35149CC69_.wvu.FilterData" localSheetId="2" hidden="1">'3材料_新規・改正'!$A$1:$J$4</definedName>
    <definedName name="Z_36148E79_B532_40E6_9F73_42C481219C7A_.wvu.FilterData" localSheetId="6" hidden="1">'＜参考＞06年度要望項目（新）'!$C$1:$X$243</definedName>
    <definedName name="Z_36148E79_B532_40E6_9F73_42C481219C7A_.wvu.FilterData" localSheetId="0" hidden="1">'1技術_新設'!$A$1:$S$6</definedName>
    <definedName name="Z_362BBD6D_8418_43EC_84A0_CA58D41F3BD5_.wvu.FilterData" localSheetId="6" hidden="1">'＜参考＞06年度要望項目（新）'!$C$1:$X$243</definedName>
    <definedName name="Z_362BBD6D_8418_43EC_84A0_CA58D41F3BD5_.wvu.FilterData" localSheetId="0" hidden="1">'1技術_新設'!$A$1:$S$6</definedName>
    <definedName name="Z_36B95DE4_2EED_4386_8AAB_BB68E0D40E94_.wvu.FilterData" localSheetId="7" hidden="1">'＜参考＞06年度要望項目（改）'!$C$1:$Z$136</definedName>
    <definedName name="Z_36B95DE4_2EED_4386_8AAB_BB68E0D40E94_.wvu.FilterData" localSheetId="1" hidden="1">'2技術_改正'!$A$1:$S$2</definedName>
    <definedName name="Z_36DD0200_D707_4EA8_AEE6_0241714DB6EF_.wvu.FilterData" localSheetId="7" hidden="1">'＜参考＞06年度要望項目（改）'!$C$1:$Z$136</definedName>
    <definedName name="Z_36DD0200_D707_4EA8_AEE6_0241714DB6EF_.wvu.FilterData" localSheetId="6" hidden="1">'＜参考＞06年度要望項目（新）'!$C$1:$X$243</definedName>
    <definedName name="Z_36DD0200_D707_4EA8_AEE6_0241714DB6EF_.wvu.FilterData" localSheetId="0" hidden="1">'1技術_新設'!$A$1:$S$6</definedName>
    <definedName name="Z_36DD0200_D707_4EA8_AEE6_0241714DB6EF_.wvu.FilterData" localSheetId="1" hidden="1">'2技術_改正'!$A$1:$S$2</definedName>
    <definedName name="Z_36EFC808_7B01_4B78_9542_5D3525EFB547_.wvu.FilterData" localSheetId="8" hidden="1">'＜参考＞06年度材料要望（新・改）'!$C$1:$N$27</definedName>
    <definedName name="Z_36EFC808_7B01_4B78_9542_5D3525EFB547_.wvu.FilterData" localSheetId="7" hidden="1">'＜参考＞06年度要望項目（改）'!$C$1:$Z$136</definedName>
    <definedName name="Z_36EFC808_7B01_4B78_9542_5D3525EFB547_.wvu.FilterData" localSheetId="6" hidden="1">'＜参考＞06年度要望項目（新）'!$C$1:$X$243</definedName>
    <definedName name="Z_36EFC808_7B01_4B78_9542_5D3525EFB547_.wvu.FilterData" localSheetId="0" hidden="1">'1技術_新設'!$A$1:$S$6</definedName>
    <definedName name="Z_36EFC808_7B01_4B78_9542_5D3525EFB547_.wvu.FilterData" localSheetId="1" hidden="1">'2技術_改正'!$A$1:$S$2</definedName>
    <definedName name="Z_36EFC808_7B01_4B78_9542_5D3525EFB547_.wvu.FilterData" localSheetId="2" hidden="1">'3材料_新規・改正'!$A$1:$J$4</definedName>
    <definedName name="Z_37C861A0_4E47_4C9D_8C72_55B84F89019B_.wvu.FilterData" localSheetId="8" hidden="1">'＜参考＞06年度材料要望（新・改）'!$C$1:$N$27</definedName>
    <definedName name="Z_37C861A0_4E47_4C9D_8C72_55B84F89019B_.wvu.FilterData" localSheetId="2" hidden="1">'3材料_新規・改正'!$A$1:$J$4</definedName>
    <definedName name="Z_393EB2ED_B631_4B5D_AAAE_BDB92207ECC9_.wvu.FilterData" localSheetId="6" hidden="1">'＜参考＞06年度要望項目（新）'!$C$1:$X$243</definedName>
    <definedName name="Z_393EB2ED_B631_4B5D_AAAE_BDB92207ECC9_.wvu.FilterData" localSheetId="0" hidden="1">'1技術_新設'!$A$1:$S$6</definedName>
    <definedName name="Z_3A54997F_A368_47BE_A0CD_1B139DFCF135_.wvu.FilterData" localSheetId="8" hidden="1">'＜参考＞06年度材料要望（新・改）'!$C$1:$N$27</definedName>
    <definedName name="Z_3A54997F_A368_47BE_A0CD_1B139DFCF135_.wvu.FilterData" localSheetId="2" hidden="1">'3材料_新規・改正'!$A$1:$J$4</definedName>
    <definedName name="Z_3AC29362_1C63_43EE_A202_AFD30602BE87_.wvu.FilterData" localSheetId="6" hidden="1">'＜参考＞06年度要望項目（新）'!$C$1:$X$243</definedName>
    <definedName name="Z_3AC29362_1C63_43EE_A202_AFD30602BE87_.wvu.FilterData" localSheetId="0" hidden="1">'1技術_新設'!$A$1:$S$6</definedName>
    <definedName name="Z_3B06AE46_27C8_43DA_B8EA_86084BEB8D25_.wvu.FilterData" localSheetId="6" hidden="1">'＜参考＞06年度要望項目（新）'!$C$1:$X$243</definedName>
    <definedName name="Z_3B06AE46_27C8_43DA_B8EA_86084BEB8D25_.wvu.FilterData" localSheetId="0" hidden="1">'1技術_新設'!$A$1:$S$6</definedName>
    <definedName name="Z_3B1D063B_C5E7_432B_A83F_05A35D38DC72_.wvu.FilterData" localSheetId="6" hidden="1">'＜参考＞06年度要望項目（新）'!$C$1:$X$243</definedName>
    <definedName name="Z_3B1D063B_C5E7_432B_A83F_05A35D38DC72_.wvu.FilterData" localSheetId="0" hidden="1">'1技術_新設'!$A$1:$S$6</definedName>
    <definedName name="Z_3B408268_40D6_4306_B60D_158BD46BE609_.wvu.FilterData" localSheetId="6" hidden="1">'＜参考＞06年度要望項目（新）'!$C$1:$X$243</definedName>
    <definedName name="Z_3B408268_40D6_4306_B60D_158BD46BE609_.wvu.FilterData" localSheetId="0" hidden="1">'1技術_新設'!$A$1:$S$6</definedName>
    <definedName name="Z_3B5F7D78_CFF9_49B8_BB58_4D15D4849DB6_.wvu.FilterData" localSheetId="8" hidden="1">'＜参考＞06年度材料要望（新・改）'!$C$1:$N$27</definedName>
    <definedName name="Z_3B5F7D78_CFF9_49B8_BB58_4D15D4849DB6_.wvu.FilterData" localSheetId="6" hidden="1">'＜参考＞06年度要望項目（新）'!$C$1:$X$243</definedName>
    <definedName name="Z_3B5F7D78_CFF9_49B8_BB58_4D15D4849DB6_.wvu.FilterData" localSheetId="0" hidden="1">'1技術_新設'!$A$1:$S$6</definedName>
    <definedName name="Z_3B5F7D78_CFF9_49B8_BB58_4D15D4849DB6_.wvu.FilterData" localSheetId="2" hidden="1">'3材料_新規・改正'!$A$1:$J$4</definedName>
    <definedName name="Z_3CBFCC59_DB48_47A1_BF00_A8AEE671D617_.wvu.FilterData" localSheetId="6" hidden="1">'＜参考＞06年度要望項目（新）'!$C$1:$X$243</definedName>
    <definedName name="Z_3CBFCC59_DB48_47A1_BF00_A8AEE671D617_.wvu.FilterData" localSheetId="0" hidden="1">'1技術_新設'!$A$1:$S$6</definedName>
    <definedName name="Z_3E264859_0841_43C0_BD08_2409077EC966_.wvu.FilterData" localSheetId="6" hidden="1">'＜参考＞06年度要望項目（新）'!$C$1:$X$243</definedName>
    <definedName name="Z_3E264859_0841_43C0_BD08_2409077EC966_.wvu.FilterData" localSheetId="0" hidden="1">'1技術_新設'!$A$1:$S$6</definedName>
    <definedName name="Z_3FED2D47_D37F_49C5_9DEC_D4E73DF1FA8C_.wvu.FilterData" localSheetId="6" hidden="1">'＜参考＞06年度要望項目（新）'!$C$1:$X$243</definedName>
    <definedName name="Z_3FED2D47_D37F_49C5_9DEC_D4E73DF1FA8C_.wvu.FilterData" localSheetId="0" hidden="1">'1技術_新設'!$A$1:$S$6</definedName>
    <definedName name="Z_408BD7CE_AAE4_4F51_B2E8_8FC5D509F1B7_.wvu.FilterData" localSheetId="7" hidden="1">'＜参考＞06年度要望項目（改）'!$C$1:$Z$136</definedName>
    <definedName name="Z_408BD7CE_AAE4_4F51_B2E8_8FC5D509F1B7_.wvu.FilterData" localSheetId="1" hidden="1">'2技術_改正'!$A$1:$S$2</definedName>
    <definedName name="Z_428C4D27_B517_42B2_9A8E_360B23F25232_.wvu.FilterData" localSheetId="7" hidden="1">'＜参考＞06年度要望項目（改）'!$C$1:$Z$136</definedName>
    <definedName name="Z_428C4D27_B517_42B2_9A8E_360B23F25232_.wvu.FilterData" localSheetId="1" hidden="1">'2技術_改正'!$A$1:$S$2</definedName>
    <definedName name="Z_42AB154F_3FE7_475C_B15A_4234F9EAA592_.wvu.FilterData" localSheetId="6" hidden="1">'＜参考＞06年度要望項目（新）'!$C$1:$X$243</definedName>
    <definedName name="Z_42AB154F_3FE7_475C_B15A_4234F9EAA592_.wvu.FilterData" localSheetId="0" hidden="1">'1技術_新設'!$A$1:$S$6</definedName>
    <definedName name="Z_42CF0496_6FA2_4F95_835F_55D992D50575_.wvu.FilterData" localSheetId="8" hidden="1">'＜参考＞06年度材料要望（新・改）'!$C$1:$N$27</definedName>
    <definedName name="Z_42CF0496_6FA2_4F95_835F_55D992D50575_.wvu.FilterData" localSheetId="2" hidden="1">'3材料_新規・改正'!$A$1:$J$4</definedName>
    <definedName name="Z_441B52AB_E0FC_4938_9D7E_48F14CC5B15A_.wvu.FilterData" localSheetId="7" hidden="1">'＜参考＞06年度要望項目（改）'!$C$1:$Z$136</definedName>
    <definedName name="Z_441B52AB_E0FC_4938_9D7E_48F14CC5B15A_.wvu.FilterData" localSheetId="1" hidden="1">'2技術_改正'!$A$1:$S$2</definedName>
    <definedName name="Z_445FF7D0_3602_46D9_884A_90C477EE0542_.wvu.FilterData" localSheetId="6" hidden="1">'＜参考＞06年度要望項目（新）'!$C$1:$X$243</definedName>
    <definedName name="Z_445FF7D0_3602_46D9_884A_90C477EE0542_.wvu.FilterData" localSheetId="0" hidden="1">'1技術_新設'!$A$1:$S$6</definedName>
    <definedName name="Z_45BED664_5A59_464A_9DAA_432CE15D2B57_.wvu.FilterData" localSheetId="8" hidden="1">'＜参考＞06年度材料要望（新・改）'!$C$1:$N$27</definedName>
    <definedName name="Z_45BED664_5A59_464A_9DAA_432CE15D2B57_.wvu.FilterData" localSheetId="2" hidden="1">'3材料_新規・改正'!$A$1:$J$4</definedName>
    <definedName name="Z_45D955C2_A2C2_4AA2_A6EA_83E74E8A1824_.wvu.FilterData" localSheetId="6" hidden="1">'＜参考＞06年度要望項目（新）'!$C$1:$X$243</definedName>
    <definedName name="Z_45D955C2_A2C2_4AA2_A6EA_83E74E8A1824_.wvu.FilterData" localSheetId="0" hidden="1">'1技術_新設'!$A$1:$S$6</definedName>
    <definedName name="Z_46EBEE28_E62C_4309_BE11_D1A28B489578_.wvu.FilterData" localSheetId="8" hidden="1">'＜参考＞06年度材料要望（新・改）'!$C$1:$N$27</definedName>
    <definedName name="Z_46EBEE28_E62C_4309_BE11_D1A28B489578_.wvu.FilterData" localSheetId="6" hidden="1">'＜参考＞06年度要望項目（新）'!$C$1:$X$243</definedName>
    <definedName name="Z_46EBEE28_E62C_4309_BE11_D1A28B489578_.wvu.FilterData" localSheetId="0" hidden="1">'1技術_新設'!$A$1:$S$6</definedName>
    <definedName name="Z_46EBEE28_E62C_4309_BE11_D1A28B489578_.wvu.FilterData" localSheetId="2" hidden="1">'3材料_新規・改正'!$A$1:$J$4</definedName>
    <definedName name="Z_4703A708_A0CE_40F1_A586_B2B678819DB1_.wvu.FilterData" localSheetId="8" hidden="1">'＜参考＞06年度材料要望（新・改）'!$C$1:$N$27</definedName>
    <definedName name="Z_4703A708_A0CE_40F1_A586_B2B678819DB1_.wvu.FilterData" localSheetId="7" hidden="1">'＜参考＞06年度要望項目（改）'!$C$1:$Z$136</definedName>
    <definedName name="Z_4703A708_A0CE_40F1_A586_B2B678819DB1_.wvu.FilterData" localSheetId="1" hidden="1">'2技術_改正'!$A$1:$S$2</definedName>
    <definedName name="Z_4703A708_A0CE_40F1_A586_B2B678819DB1_.wvu.FilterData" localSheetId="2" hidden="1">'3材料_新規・改正'!$A$1:$J$4</definedName>
    <definedName name="Z_47EE153A_5A9F_4CAF_B6F8_22B68EBF2871_.wvu.FilterData" localSheetId="7" hidden="1">'＜参考＞06年度要望項目（改）'!$C$1:$Z$136</definedName>
    <definedName name="Z_47EE153A_5A9F_4CAF_B6F8_22B68EBF2871_.wvu.FilterData" localSheetId="6" hidden="1">'＜参考＞06年度要望項目（新）'!$C$1:$X$243</definedName>
    <definedName name="Z_47EE153A_5A9F_4CAF_B6F8_22B68EBF2871_.wvu.FilterData" localSheetId="0" hidden="1">'1技術_新設'!$A$1:$S$6</definedName>
    <definedName name="Z_47EE153A_5A9F_4CAF_B6F8_22B68EBF2871_.wvu.FilterData" localSheetId="1" hidden="1">'2技術_改正'!$A$1:$S$2</definedName>
    <definedName name="Z_47F32A03_7955_4A59_A1A4_C3B07EE5E4CF_.wvu.FilterData" localSheetId="6" hidden="1">'＜参考＞06年度要望項目（新）'!$C$1:$X$243</definedName>
    <definedName name="Z_47F32A03_7955_4A59_A1A4_C3B07EE5E4CF_.wvu.FilterData" localSheetId="0" hidden="1">'1技術_新設'!$A$1:$S$6</definedName>
    <definedName name="Z_4903D28B_803B_42CF_A3C9_FE8D79AD106A_.wvu.FilterData" localSheetId="8" hidden="1">'＜参考＞06年度材料要望（新・改）'!$C$1:$N$27</definedName>
    <definedName name="Z_4903D28B_803B_42CF_A3C9_FE8D79AD106A_.wvu.FilterData" localSheetId="6" hidden="1">'＜参考＞06年度要望項目（新）'!$C$1:$X$243</definedName>
    <definedName name="Z_4903D28B_803B_42CF_A3C9_FE8D79AD106A_.wvu.FilterData" localSheetId="0" hidden="1">'1技術_新設'!$A$1:$S$6</definedName>
    <definedName name="Z_4903D28B_803B_42CF_A3C9_FE8D79AD106A_.wvu.FilterData" localSheetId="2" hidden="1">'3材料_新規・改正'!$A$1:$J$4</definedName>
    <definedName name="Z_4987BD6A_BDD3_4F48_8B58_99C6ECF7ADC5_.wvu.FilterData" localSheetId="6" hidden="1">'＜参考＞06年度要望項目（新）'!$C$1:$X$243</definedName>
    <definedName name="Z_4987BD6A_BDD3_4F48_8B58_99C6ECF7ADC5_.wvu.FilterData" localSheetId="0" hidden="1">'1技術_新設'!$A$1:$S$6</definedName>
    <definedName name="Z_4A4EA4C9_4541_4170_8159_76E731B3E107_.wvu.FilterData" localSheetId="6" hidden="1">'＜参考＞06年度要望項目（新）'!$C$1:$X$243</definedName>
    <definedName name="Z_4A4EA4C9_4541_4170_8159_76E731B3E107_.wvu.FilterData" localSheetId="0" hidden="1">'1技術_新設'!$A$1:$S$6</definedName>
    <definedName name="Z_4BD80B97_7353_4D60_A7ED_09634819C574_.wvu.FilterData" localSheetId="6" hidden="1">'＜参考＞06年度要望項目（新）'!$C$1:$X$243</definedName>
    <definedName name="Z_4BD80B97_7353_4D60_A7ED_09634819C574_.wvu.FilterData" localSheetId="0" hidden="1">'1技術_新設'!$A$1:$S$6</definedName>
    <definedName name="Z_4C05C8B9_A640_4F29_9474_154DE9924A2A_.wvu.FilterData" localSheetId="8" hidden="1">'＜参考＞06年度材料要望（新・改）'!$C$1:$N$27</definedName>
    <definedName name="Z_4C05C8B9_A640_4F29_9474_154DE9924A2A_.wvu.FilterData" localSheetId="2" hidden="1">'3材料_新規・改正'!$A$1:$J$4</definedName>
    <definedName name="Z_4C9926D2_481D_4E55_B11B_A2CE105295CE_.wvu.FilterData" localSheetId="6" hidden="1">'＜参考＞06年度要望項目（新）'!$C$1:$X$243</definedName>
    <definedName name="Z_4C9926D2_481D_4E55_B11B_A2CE105295CE_.wvu.FilterData" localSheetId="0" hidden="1">'1技術_新設'!$A$1:$S$6</definedName>
    <definedName name="Z_4D1DAC4B_30A9_4803_AD0F_8A126206CD24_.wvu.FilterData" localSheetId="6" hidden="1">'＜参考＞06年度要望項目（新）'!$C$1:$X$243</definedName>
    <definedName name="Z_4D1DAC4B_30A9_4803_AD0F_8A126206CD24_.wvu.FilterData" localSheetId="0" hidden="1">'1技術_新設'!$A$1:$S$6</definedName>
    <definedName name="Z_4DD27CA5_371F_4316_BD11_EA3D3FA3EF7D_.wvu.FilterData" localSheetId="8" hidden="1">'＜参考＞06年度材料要望（新・改）'!$C$1:$N$27</definedName>
    <definedName name="Z_4DD27CA5_371F_4316_BD11_EA3D3FA3EF7D_.wvu.FilterData" localSheetId="6" hidden="1">'＜参考＞06年度要望項目（新）'!$C$1:$X$243</definedName>
    <definedName name="Z_4DD27CA5_371F_4316_BD11_EA3D3FA3EF7D_.wvu.FilterData" localSheetId="0" hidden="1">'1技術_新設'!$A$1:$S$6</definedName>
    <definedName name="Z_4DD27CA5_371F_4316_BD11_EA3D3FA3EF7D_.wvu.FilterData" localSheetId="2" hidden="1">'3材料_新規・改正'!$A$1:$J$4</definedName>
    <definedName name="Z_4E4E089C_96CA_4B23_B4AF_6C8FA18CFF1F_.wvu.FilterData" localSheetId="6" hidden="1">'＜参考＞06年度要望項目（新）'!$C$1:$X$243</definedName>
    <definedName name="Z_4E4E089C_96CA_4B23_B4AF_6C8FA18CFF1F_.wvu.FilterData" localSheetId="0" hidden="1">'1技術_新設'!$A$1:$S$6</definedName>
    <definedName name="Z_4F8C5668_B55C_4D11_8CF3_EA4BDB58000E_.wvu.FilterData" localSheetId="8" hidden="1">'＜参考＞06年度材料要望（新・改）'!$C$1:$N$27</definedName>
    <definedName name="Z_4F8C5668_B55C_4D11_8CF3_EA4BDB58000E_.wvu.FilterData" localSheetId="2" hidden="1">'3材料_新規・改正'!$A$1:$J$4</definedName>
    <definedName name="Z_4F9CCAB3_3441_4EAA_835C_01F286F75B5D_.wvu.FilterData" localSheetId="6" hidden="1">'＜参考＞06年度要望項目（新）'!$C$1:$X$243</definedName>
    <definedName name="Z_4F9CCAB3_3441_4EAA_835C_01F286F75B5D_.wvu.FilterData" localSheetId="0" hidden="1">'1技術_新設'!$A$1:$S$6</definedName>
    <definedName name="Z_4FAA8AC1_817F_4429_9E27_7578A61E1BCB_.wvu.FilterData" localSheetId="6" hidden="1">'＜参考＞06年度要望項目（新）'!$C$1:$X$243</definedName>
    <definedName name="Z_4FAA8AC1_817F_4429_9E27_7578A61E1BCB_.wvu.FilterData" localSheetId="0" hidden="1">'1技術_新設'!$A$1:$S$6</definedName>
    <definedName name="Z_5038901D_2BF3_4A9F_B695_877AF476F282_.wvu.FilterData" localSheetId="6" hidden="1">'＜参考＞06年度要望項目（新）'!$C$1:$X$243</definedName>
    <definedName name="Z_5038901D_2BF3_4A9F_B695_877AF476F282_.wvu.FilterData" localSheetId="0" hidden="1">'1技術_新設'!$A$1:$S$6</definedName>
    <definedName name="Z_5109C7F7_4957_4C2F_92A2_3FB09B36DF80_.wvu.FilterData" localSheetId="6" hidden="1">'＜参考＞06年度要望項目（新）'!$C$1:$X$243</definedName>
    <definedName name="Z_5109C7F7_4957_4C2F_92A2_3FB09B36DF80_.wvu.FilterData" localSheetId="0" hidden="1">'1技術_新設'!$A$1:$S$6</definedName>
    <definedName name="Z_515F370A_2A3F_4C38_BA37_9A706F9CC7F5_.wvu.FilterData" localSheetId="8" hidden="1">'＜参考＞06年度材料要望（新・改）'!$C$1:$N$27</definedName>
    <definedName name="Z_515F370A_2A3F_4C38_BA37_9A706F9CC7F5_.wvu.FilterData" localSheetId="7" hidden="1">'＜参考＞06年度要望項目（改）'!$C$1:$Z$136</definedName>
    <definedName name="Z_515F370A_2A3F_4C38_BA37_9A706F9CC7F5_.wvu.FilterData" localSheetId="6" hidden="1">'＜参考＞06年度要望項目（新）'!$C$1:$X$243</definedName>
    <definedName name="Z_515F370A_2A3F_4C38_BA37_9A706F9CC7F5_.wvu.FilterData" localSheetId="0" hidden="1">'1技術_新設'!$A$1:$S$6</definedName>
    <definedName name="Z_515F370A_2A3F_4C38_BA37_9A706F9CC7F5_.wvu.FilterData" localSheetId="1" hidden="1">'2技術_改正'!$A$1:$S$2</definedName>
    <definedName name="Z_515F370A_2A3F_4C38_BA37_9A706F9CC7F5_.wvu.FilterData" localSheetId="2" hidden="1">'3材料_新規・改正'!$A$1:$J$4</definedName>
    <definedName name="Z_5335CBAC_6477_4485_A878_3C0339C01AC2_.wvu.FilterData" localSheetId="7" hidden="1">'＜参考＞06年度要望項目（改）'!$C$1:$Z$136</definedName>
    <definedName name="Z_5335CBAC_6477_4485_A878_3C0339C01AC2_.wvu.FilterData" localSheetId="1" hidden="1">'2技術_改正'!$A$1:$S$2</definedName>
    <definedName name="Z_53E7D16E_7F05_495C_9A7E_919A30E9D2AD_.wvu.FilterData" localSheetId="6" hidden="1">'＜参考＞06年度要望項目（新）'!$C$1:$X$243</definedName>
    <definedName name="Z_53E7D16E_7F05_495C_9A7E_919A30E9D2AD_.wvu.FilterData" localSheetId="0" hidden="1">'1技術_新設'!$A$1:$S$6</definedName>
    <definedName name="Z_5403E207_4846_4DDB_8DB1_6CA5A6664FC6_.wvu.FilterData" localSheetId="6" hidden="1">'＜参考＞06年度要望項目（新）'!$C$1:$X$243</definedName>
    <definedName name="Z_5403E207_4846_4DDB_8DB1_6CA5A6664FC6_.wvu.FilterData" localSheetId="0" hidden="1">'1技術_新設'!$A$1:$S$6</definedName>
    <definedName name="Z_541A1E06_C037_42F9_A574_9562551D6ACE_.wvu.FilterData" localSheetId="6" hidden="1">'＜参考＞06年度要望項目（新）'!$C$1:$X$243</definedName>
    <definedName name="Z_541A1E06_C037_42F9_A574_9562551D6ACE_.wvu.FilterData" localSheetId="0" hidden="1">'1技術_新設'!$A$1:$S$6</definedName>
    <definedName name="Z_547A72F9_0694_4C60_BB96_CACD54815B82_.wvu.FilterData" localSheetId="7" hidden="1">'＜参考＞06年度要望項目（改）'!$C$1:$Z$136</definedName>
    <definedName name="Z_547A72F9_0694_4C60_BB96_CACD54815B82_.wvu.FilterData" localSheetId="6" hidden="1">'＜参考＞06年度要望項目（新）'!$C$1:$X$243</definedName>
    <definedName name="Z_547A72F9_0694_4C60_BB96_CACD54815B82_.wvu.FilterData" localSheetId="0" hidden="1">'1技術_新設'!$A$1:$S$6</definedName>
    <definedName name="Z_547A72F9_0694_4C60_BB96_CACD54815B82_.wvu.FilterData" localSheetId="1" hidden="1">'2技術_改正'!$A$1:$S$2</definedName>
    <definedName name="Z_54897007_5A3B_4E3C_88D0_B7C9B520D7A7_.wvu.FilterData" localSheetId="6" hidden="1">'＜参考＞06年度要望項目（新）'!$C$1:$X$243</definedName>
    <definedName name="Z_54897007_5A3B_4E3C_88D0_B7C9B520D7A7_.wvu.FilterData" localSheetId="0" hidden="1">'1技術_新設'!$A$1:$S$6</definedName>
    <definedName name="Z_554860E0_FE97_412C_93C0_3F8212D580F7_.wvu.FilterData" localSheetId="6" hidden="1">'＜参考＞06年度要望項目（新）'!$C$1:$X$243</definedName>
    <definedName name="Z_554860E0_FE97_412C_93C0_3F8212D580F7_.wvu.FilterData" localSheetId="0" hidden="1">'1技術_新設'!$A$1:$S$6</definedName>
    <definedName name="Z_57CBCBF0_3380_434B_AAF8_5BDD84F50B37_.wvu.FilterData" localSheetId="6" hidden="1">'＜参考＞06年度要望項目（新）'!$C$1:$X$243</definedName>
    <definedName name="Z_57CBCBF0_3380_434B_AAF8_5BDD84F50B37_.wvu.FilterData" localSheetId="0" hidden="1">'1技術_新設'!$A$1:$S$6</definedName>
    <definedName name="Z_58897E6B_BE12_4579_BE2E_9274A4336C60_.wvu.FilterData" localSheetId="7" hidden="1">'＜参考＞06年度要望項目（改）'!$C$1:$Z$136</definedName>
    <definedName name="Z_58897E6B_BE12_4579_BE2E_9274A4336C60_.wvu.FilterData" localSheetId="1" hidden="1">'2技術_改正'!$A$1:$S$2</definedName>
    <definedName name="Z_5919C6B6_79CD_4C55_83EE_36C1B2DE29B7_.wvu.FilterData" localSheetId="8" hidden="1">'＜参考＞06年度材料要望（新・改）'!$C$1:$N$27</definedName>
    <definedName name="Z_5919C6B6_79CD_4C55_83EE_36C1B2DE29B7_.wvu.FilterData" localSheetId="7" hidden="1">'＜参考＞06年度要望項目（改）'!$C$1:$Z$136</definedName>
    <definedName name="Z_5919C6B6_79CD_4C55_83EE_36C1B2DE29B7_.wvu.FilterData" localSheetId="1" hidden="1">'2技術_改正'!$A$1:$S$2</definedName>
    <definedName name="Z_5919C6B6_79CD_4C55_83EE_36C1B2DE29B7_.wvu.FilterData" localSheetId="2" hidden="1">'3材料_新規・改正'!$A$1:$J$4</definedName>
    <definedName name="Z_591D2920_55BB_4BE9_B028_96E67EC8A9DD_.wvu.FilterData" localSheetId="8" hidden="1">'＜参考＞06年度材料要望（新・改）'!$C$1:$N$27</definedName>
    <definedName name="Z_591D2920_55BB_4BE9_B028_96E67EC8A9DD_.wvu.FilterData" localSheetId="7" hidden="1">'＜参考＞06年度要望項目（改）'!$C$1:$Z$136</definedName>
    <definedName name="Z_591D2920_55BB_4BE9_B028_96E67EC8A9DD_.wvu.FilterData" localSheetId="6" hidden="1">'＜参考＞06年度要望項目（新）'!$C$1:$X$243</definedName>
    <definedName name="Z_591D2920_55BB_4BE9_B028_96E67EC8A9DD_.wvu.FilterData" localSheetId="0" hidden="1">'1技術_新設'!$A$1:$S$6</definedName>
    <definedName name="Z_591D2920_55BB_4BE9_B028_96E67EC8A9DD_.wvu.FilterData" localSheetId="1" hidden="1">'2技術_改正'!$A$1:$S$2</definedName>
    <definedName name="Z_591D2920_55BB_4BE9_B028_96E67EC8A9DD_.wvu.FilterData" localSheetId="2" hidden="1">'3材料_新規・改正'!$A$1:$J$4</definedName>
    <definedName name="Z_592D9106_67A8_4A4A_9AA8_BE23CCBCC011_.wvu.FilterData" localSheetId="8" hidden="1">'＜参考＞06年度材料要望（新・改）'!$C$1:$N$27</definedName>
    <definedName name="Z_592D9106_67A8_4A4A_9AA8_BE23CCBCC011_.wvu.FilterData" localSheetId="7" hidden="1">'＜参考＞06年度要望項目（改）'!$C$1:$Z$136</definedName>
    <definedName name="Z_592D9106_67A8_4A4A_9AA8_BE23CCBCC011_.wvu.FilterData" localSheetId="6" hidden="1">'＜参考＞06年度要望項目（新）'!$C$1:$X$243</definedName>
    <definedName name="Z_592D9106_67A8_4A4A_9AA8_BE23CCBCC011_.wvu.FilterData" localSheetId="0" hidden="1">'1技術_新設'!$A$1:$S$6</definedName>
    <definedName name="Z_592D9106_67A8_4A4A_9AA8_BE23CCBCC011_.wvu.FilterData" localSheetId="1" hidden="1">'2技術_改正'!$A$1:$S$2</definedName>
    <definedName name="Z_592D9106_67A8_4A4A_9AA8_BE23CCBCC011_.wvu.FilterData" localSheetId="2" hidden="1">'3材料_新規・改正'!$A$1:$J$4</definedName>
    <definedName name="Z_5A2DBD7C_A7A9_49D7_944A_0B56DB6440BB_.wvu.FilterData" localSheetId="8" hidden="1">'＜参考＞06年度材料要望（新・改）'!$C$1:$N$27</definedName>
    <definedName name="Z_5A2DBD7C_A7A9_49D7_944A_0B56DB6440BB_.wvu.FilterData" localSheetId="2" hidden="1">'3材料_新規・改正'!$A$1:$J$4</definedName>
    <definedName name="Z_5AEAD682_6D22_4077_9B2E_F1A7FB1C6BDB_.wvu.FilterData" localSheetId="6" hidden="1">'＜参考＞06年度要望項目（新）'!$C$1:$X$243</definedName>
    <definedName name="Z_5AEAD682_6D22_4077_9B2E_F1A7FB1C6BDB_.wvu.FilterData" localSheetId="0" hidden="1">'1技術_新設'!$A$1:$S$6</definedName>
    <definedName name="Z_5B343C9D_82D5_49D5_81D6_8345B474731D_.wvu.FilterData" localSheetId="3" hidden="1">'4廃止'!$A$1:$V$8</definedName>
    <definedName name="Z_5C2D5F64_4761_480A_BB1F_985A20FB3644_.wvu.FilterData" localSheetId="6" hidden="1">'＜参考＞06年度要望項目（新）'!$C$1:$X$243</definedName>
    <definedName name="Z_5C2D5F64_4761_480A_BB1F_985A20FB3644_.wvu.FilterData" localSheetId="0" hidden="1">'1技術_新設'!$A$1:$S$6</definedName>
    <definedName name="Z_5CF54A09_D067_4734_B3E9_D08CAE544298_.wvu.FilterData" localSheetId="7" hidden="1">'＜参考＞06年度要望項目（改）'!$C$1:$Z$136</definedName>
    <definedName name="Z_5CF54A09_D067_4734_B3E9_D08CAE544298_.wvu.FilterData" localSheetId="6" hidden="1">'＜参考＞06年度要望項目（新）'!$C$1:$X$243</definedName>
    <definedName name="Z_5CF54A09_D067_4734_B3E9_D08CAE544298_.wvu.FilterData" localSheetId="0" hidden="1">'1技術_新設'!$A$1:$S$6</definedName>
    <definedName name="Z_5CF54A09_D067_4734_B3E9_D08CAE544298_.wvu.FilterData" localSheetId="1" hidden="1">'2技術_改正'!$A$1:$S$2</definedName>
    <definedName name="Z_5D647EFA_896C_4EA1_8EAE_488FC029164F_.wvu.FilterData" localSheetId="6" hidden="1">'＜参考＞06年度要望項目（新）'!$C$1:$X$243</definedName>
    <definedName name="Z_5D647EFA_896C_4EA1_8EAE_488FC029164F_.wvu.FilterData" localSheetId="0" hidden="1">'1技術_新設'!$A$1:$S$6</definedName>
    <definedName name="Z_5D8A2E84_E160_47CF_BC23_11DD0ADA39CE_.wvu.FilterData" localSheetId="8" hidden="1">'＜参考＞06年度材料要望（新・改）'!$C$1:$N$27</definedName>
    <definedName name="Z_5D8A2E84_E160_47CF_BC23_11DD0ADA39CE_.wvu.FilterData" localSheetId="2" hidden="1">'3材料_新規・改正'!$A$1:$J$4</definedName>
    <definedName name="Z_5E3273D8_66FB_46BE_8F00_0AE6D837005F_.wvu.FilterData" localSheetId="7" hidden="1">'＜参考＞06年度要望項目（改）'!$C$1:$Z$136</definedName>
    <definedName name="Z_5E3273D8_66FB_46BE_8F00_0AE6D837005F_.wvu.FilterData" localSheetId="6" hidden="1">'＜参考＞06年度要望項目（新）'!$C$1:$X$243</definedName>
    <definedName name="Z_5E3273D8_66FB_46BE_8F00_0AE6D837005F_.wvu.FilterData" localSheetId="0" hidden="1">'1技術_新設'!$A$1:$S$6</definedName>
    <definedName name="Z_5E3273D8_66FB_46BE_8F00_0AE6D837005F_.wvu.FilterData" localSheetId="1" hidden="1">'2技術_改正'!$A$1:$S$2</definedName>
    <definedName name="Z_5F93591F_BBD1_4DDE_963F_EFC605B4582E_.wvu.FilterData" localSheetId="7" hidden="1">'＜参考＞06年度要望項目（改）'!$C$1:$Z$136</definedName>
    <definedName name="Z_5F93591F_BBD1_4DDE_963F_EFC605B4582E_.wvu.FilterData" localSheetId="1" hidden="1">'2技術_改正'!$A$1:$S$2</definedName>
    <definedName name="Z_610FEBD8_E593_4E4E_9E48_453959DC64BB_.wvu.FilterData" localSheetId="7" hidden="1">'＜参考＞06年度要望項目（改）'!$C$1:$Z$136</definedName>
    <definedName name="Z_610FEBD8_E593_4E4E_9E48_453959DC64BB_.wvu.FilterData" localSheetId="1" hidden="1">'2技術_改正'!$A$1:$S$2</definedName>
    <definedName name="Z_61254AC5_ECA4_4106_B73D_061BB929702A_.wvu.FilterData" localSheetId="8" hidden="1">'＜参考＞06年度材料要望（新・改）'!$C$1:$N$27</definedName>
    <definedName name="Z_61254AC5_ECA4_4106_B73D_061BB929702A_.wvu.FilterData" localSheetId="6" hidden="1">'＜参考＞06年度要望項目（新）'!$C$1:$X$243</definedName>
    <definedName name="Z_61254AC5_ECA4_4106_B73D_061BB929702A_.wvu.FilterData" localSheetId="0" hidden="1">'1技術_新設'!$A$1:$S$6</definedName>
    <definedName name="Z_61254AC5_ECA4_4106_B73D_061BB929702A_.wvu.FilterData" localSheetId="2" hidden="1">'3材料_新規・改正'!$A$1:$J$4</definedName>
    <definedName name="Z_6146FCC9_E721_42BA_A4FE_845CE3F0858E_.wvu.FilterData" localSheetId="7" hidden="1">'＜参考＞06年度要望項目（改）'!$C$1:$Z$136</definedName>
    <definedName name="Z_6146FCC9_E721_42BA_A4FE_845CE3F0858E_.wvu.FilterData" localSheetId="1" hidden="1">'2技術_改正'!$A$1:$S$2</definedName>
    <definedName name="Z_62A5B222_CFDC_4BF5_946D_9BFA7CD72E2B_.wvu.FilterData" localSheetId="8" hidden="1">'＜参考＞06年度材料要望（新・改）'!$C$1:$N$27</definedName>
    <definedName name="Z_62A5B222_CFDC_4BF5_946D_9BFA7CD72E2B_.wvu.FilterData" localSheetId="2" hidden="1">'3材料_新規・改正'!$A$1:$J$4</definedName>
    <definedName name="Z_639B217E_4F10_4A61_AE07_F0AADC66B342_.wvu.FilterData" localSheetId="6" hidden="1">'＜参考＞06年度要望項目（新）'!$C$1:$X$243</definedName>
    <definedName name="Z_639B217E_4F10_4A61_AE07_F0AADC66B342_.wvu.FilterData" localSheetId="0" hidden="1">'1技術_新設'!$A$1:$S$6</definedName>
    <definedName name="Z_64F103E5_1109_4511_8EF8_BED990B8F1AA_.wvu.FilterData" localSheetId="8" hidden="1">'＜参考＞06年度材料要望（新・改）'!$C$1:$N$27</definedName>
    <definedName name="Z_64F103E5_1109_4511_8EF8_BED990B8F1AA_.wvu.FilterData" localSheetId="6" hidden="1">'＜参考＞06年度要望項目（新）'!$C$1:$X$243</definedName>
    <definedName name="Z_64F103E5_1109_4511_8EF8_BED990B8F1AA_.wvu.FilterData" localSheetId="0" hidden="1">'1技術_新設'!$A$1:$S$6</definedName>
    <definedName name="Z_64F103E5_1109_4511_8EF8_BED990B8F1AA_.wvu.FilterData" localSheetId="2" hidden="1">'3材料_新規・改正'!$A$1:$J$4</definedName>
    <definedName name="Z_65BDBA77_6933_4CFB_ACA9_BB3B3535108E_.wvu.FilterData" localSheetId="6" hidden="1">'＜参考＞06年度要望項目（新）'!$C$1:$X$243</definedName>
    <definedName name="Z_65BDBA77_6933_4CFB_ACA9_BB3B3535108E_.wvu.FilterData" localSheetId="0" hidden="1">'1技術_新設'!$A$1:$S$6</definedName>
    <definedName name="Z_65BF101D_FC91_42B7_AC1C_7BE68610B574_.wvu.FilterData" localSheetId="6" hidden="1">'＜参考＞06年度要望項目（新）'!$C$1:$X$243</definedName>
    <definedName name="Z_65BF101D_FC91_42B7_AC1C_7BE68610B574_.wvu.FilterData" localSheetId="0" hidden="1">'1技術_新設'!$A$1:$S$6</definedName>
    <definedName name="Z_65EBD397_0F3D_460E_A45E_BB583774BF0A_.wvu.FilterData" localSheetId="8" hidden="1">'＜参考＞06年度材料要望（新・改）'!$C$1:$N$27</definedName>
    <definedName name="Z_65EBD397_0F3D_460E_A45E_BB583774BF0A_.wvu.FilterData" localSheetId="7" hidden="1">'＜参考＞06年度要望項目（改）'!$C$1:$Z$136</definedName>
    <definedName name="Z_65EBD397_0F3D_460E_A45E_BB583774BF0A_.wvu.FilterData" localSheetId="1" hidden="1">'2技術_改正'!$A$1:$S$2</definedName>
    <definedName name="Z_65EBD397_0F3D_460E_A45E_BB583774BF0A_.wvu.FilterData" localSheetId="2" hidden="1">'3材料_新規・改正'!$A$1:$J$4</definedName>
    <definedName name="Z_665B4C6F_4C57_4492_8680_D43DF2577675_.wvu.Cols" localSheetId="7" hidden="1">'＜参考＞06年度要望項目（改）'!$F:$F,'＜参考＞06年度要望項目（改）'!$H:$I,'＜参考＞06年度要望項目（改）'!$K:$K,'＜参考＞06年度要望項目（改）'!#REF!</definedName>
    <definedName name="Z_665B4C6F_4C57_4492_8680_D43DF2577675_.wvu.Cols" localSheetId="6" hidden="1">'＜参考＞06年度要望項目（新）'!$Q:$Q,'＜参考＞06年度要望項目（新）'!#REF!,'＜参考＞06年度要望項目（新）'!$X:$X</definedName>
    <definedName name="Z_665B4C6F_4C57_4492_8680_D43DF2577675_.wvu.Cols" localSheetId="0" hidden="1">'1技術_新設'!$L:$L,'1技術_新設'!#REF!,'1技術_新設'!$S:$S</definedName>
    <definedName name="Z_665B4C6F_4C57_4492_8680_D43DF2577675_.wvu.Cols" localSheetId="1" hidden="1">'2技術_改正'!$D:$D,'2技術_改正'!$F:$G,'2技術_改正'!$I:$I,'2技術_改正'!#REF!</definedName>
    <definedName name="Z_665B4C6F_4C57_4492_8680_D43DF2577675_.wvu.Cols" localSheetId="3" hidden="1">'4廃止'!$N:$V</definedName>
    <definedName name="Z_665B4C6F_4C57_4492_8680_D43DF2577675_.wvu.FilterData" localSheetId="8" hidden="1">'＜参考＞06年度材料要望（新・改）'!$C$1:$N$27</definedName>
    <definedName name="Z_665B4C6F_4C57_4492_8680_D43DF2577675_.wvu.FilterData" localSheetId="7" hidden="1">'＜参考＞06年度要望項目（改）'!$C$1:$Z$136</definedName>
    <definedName name="Z_665B4C6F_4C57_4492_8680_D43DF2577675_.wvu.FilterData" localSheetId="6" hidden="1">'＜参考＞06年度要望項目（新）'!$C$1:$X$243</definedName>
    <definedName name="Z_665B4C6F_4C57_4492_8680_D43DF2577675_.wvu.FilterData" localSheetId="0" hidden="1">'1技術_新設'!$A$1:$S$6</definedName>
    <definedName name="Z_665B4C6F_4C57_4492_8680_D43DF2577675_.wvu.FilterData" localSheetId="1" hidden="1">'2技術_改正'!$A$1:$S$2</definedName>
    <definedName name="Z_665B4C6F_4C57_4492_8680_D43DF2577675_.wvu.FilterData" localSheetId="2" hidden="1">'3材料_新規・改正'!$A$1:$J$4</definedName>
    <definedName name="Z_665B4C6F_4C57_4492_8680_D43DF2577675_.wvu.FilterData" localSheetId="3" hidden="1">'4廃止'!$A$1:$V$8</definedName>
    <definedName name="Z_665B4C6F_4C57_4492_8680_D43DF2577675_.wvu.FilterData" localSheetId="10" hidden="1">'参考（学会順）'!$A$2:$S$99</definedName>
    <definedName name="Z_665B4C6F_4C57_4492_8680_D43DF2577675_.wvu.PrintArea" localSheetId="3" hidden="1">'4廃止'!$A$1:$V$16</definedName>
    <definedName name="Z_665B4C6F_4C57_4492_8680_D43DF2577675_.wvu.PrintArea" localSheetId="10" hidden="1">'参考（学会順）'!$A$1:$S$99</definedName>
    <definedName name="Z_66F2C4FA_4DFD_49C0_935D_62B850171775_.wvu.FilterData" localSheetId="6" hidden="1">'＜参考＞06年度要望項目（新）'!$C$1:$X$243</definedName>
    <definedName name="Z_66F2C4FA_4DFD_49C0_935D_62B850171775_.wvu.FilterData" localSheetId="0" hidden="1">'1技術_新設'!$A$1:$S$6</definedName>
    <definedName name="Z_6729FB67_9324_4565_963B_9B2AD09C68CB_.wvu.FilterData" localSheetId="6" hidden="1">'＜参考＞06年度要望項目（新）'!$C$1:$X$243</definedName>
    <definedName name="Z_6729FB67_9324_4565_963B_9B2AD09C68CB_.wvu.FilterData" localSheetId="0" hidden="1">'1技術_新設'!$A$1:$S$6</definedName>
    <definedName name="Z_683CE798_B5BE_4CCE_AC8A_D523E5E6CE77_.wvu.FilterData" localSheetId="6" hidden="1">'＜参考＞06年度要望項目（新）'!$C$1:$X$243</definedName>
    <definedName name="Z_683CE798_B5BE_4CCE_AC8A_D523E5E6CE77_.wvu.FilterData" localSheetId="0" hidden="1">'1技術_新設'!$A$1:$S$6</definedName>
    <definedName name="Z_692E3620_0700_4FA5_B386_E5BC15D38CB0_.wvu.FilterData" localSheetId="7" hidden="1">'＜参考＞06年度要望項目（改）'!$C$1:$Z$136</definedName>
    <definedName name="Z_692E3620_0700_4FA5_B386_E5BC15D38CB0_.wvu.FilterData" localSheetId="6" hidden="1">'＜参考＞06年度要望項目（新）'!$C$1:$X$243</definedName>
    <definedName name="Z_692E3620_0700_4FA5_B386_E5BC15D38CB0_.wvu.FilterData" localSheetId="0" hidden="1">'1技術_新設'!$A$1:$S$6</definedName>
    <definedName name="Z_692E3620_0700_4FA5_B386_E5BC15D38CB0_.wvu.FilterData" localSheetId="1" hidden="1">'2技術_改正'!$A$1:$S$2</definedName>
    <definedName name="Z_69AD9D37_7296_4716_823E_301850E0F490_.wvu.FilterData" localSheetId="6" hidden="1">'＜参考＞06年度要望項目（新）'!$C$1:$X$243</definedName>
    <definedName name="Z_69AD9D37_7296_4716_823E_301850E0F490_.wvu.FilterData" localSheetId="0" hidden="1">'1技術_新設'!$A$1:$S$6</definedName>
    <definedName name="Z_6A46E53B_BB10_4BA3_9D82_7C170627569D_.wvu.FilterData" localSheetId="6" hidden="1">'＜参考＞06年度要望項目（新）'!$C$1:$X$243</definedName>
    <definedName name="Z_6A46E53B_BB10_4BA3_9D82_7C170627569D_.wvu.FilterData" localSheetId="0" hidden="1">'1技術_新設'!$A$1:$S$6</definedName>
    <definedName name="Z_6B1EFFC5_8FE8_4162_B56C_7C01411D7AFE_.wvu.FilterData" localSheetId="6" hidden="1">'＜参考＞06年度要望項目（新）'!$C$1:$X$243</definedName>
    <definedName name="Z_6B1EFFC5_8FE8_4162_B56C_7C01411D7AFE_.wvu.FilterData" localSheetId="0" hidden="1">'1技術_新設'!$A$1:$S$6</definedName>
    <definedName name="Z_6B9F421D_89A6_44FA_811E_9514F51CA29F_.wvu.FilterData" localSheetId="7" hidden="1">'＜参考＞06年度要望項目（改）'!$C$1:$Z$136</definedName>
    <definedName name="Z_6B9F421D_89A6_44FA_811E_9514F51CA29F_.wvu.FilterData" localSheetId="1" hidden="1">'2技術_改正'!$A$1:$S$2</definedName>
    <definedName name="Z_6BDC5F40_6025_4487_B0C2_5C314D59BA5B_.wvu.FilterData" localSheetId="6" hidden="1">'＜参考＞06年度要望項目（新）'!$C$1:$X$243</definedName>
    <definedName name="Z_6BDC5F40_6025_4487_B0C2_5C314D59BA5B_.wvu.FilterData" localSheetId="0" hidden="1">'1技術_新設'!$A$1:$S$6</definedName>
    <definedName name="Z_6BF3AA65_7707_4F7B_9A93_07F45DD69D42_.wvu.FilterData" localSheetId="6" hidden="1">'＜参考＞06年度要望項目（新）'!$C$1:$X$243</definedName>
    <definedName name="Z_6BF3AA65_7707_4F7B_9A93_07F45DD69D42_.wvu.FilterData" localSheetId="0" hidden="1">'1技術_新設'!$A$1:$S$6</definedName>
    <definedName name="Z_6C1B6A0E_22EC_4C18_966A_B5E9101C4F15_.wvu.FilterData" localSheetId="6" hidden="1">'＜参考＞06年度要望項目（新）'!$C$1:$X$243</definedName>
    <definedName name="Z_6C1B6A0E_22EC_4C18_966A_B5E9101C4F15_.wvu.FilterData" localSheetId="0" hidden="1">'1技術_新設'!$A$1:$S$6</definedName>
    <definedName name="Z_6C3B6702_1FDB_4825_8D1A_10280B8AA304_.wvu.FilterData" localSheetId="7" hidden="1">'＜参考＞06年度要望項目（改）'!$C$1:$Z$136</definedName>
    <definedName name="Z_6C3B6702_1FDB_4825_8D1A_10280B8AA304_.wvu.FilterData" localSheetId="6" hidden="1">'＜参考＞06年度要望項目（新）'!$C$1:$X$243</definedName>
    <definedName name="Z_6C3B6702_1FDB_4825_8D1A_10280B8AA304_.wvu.FilterData" localSheetId="0" hidden="1">'1技術_新設'!$A$1:$S$6</definedName>
    <definedName name="Z_6C3B6702_1FDB_4825_8D1A_10280B8AA304_.wvu.FilterData" localSheetId="1" hidden="1">'2技術_改正'!$A$1:$S$2</definedName>
    <definedName name="Z_6C69085E_05C9_44B8_A56A_5D7D3377F5D0_.wvu.FilterData" localSheetId="7" hidden="1">'＜参考＞06年度要望項目（改）'!$C$1:$Z$136</definedName>
    <definedName name="Z_6C69085E_05C9_44B8_A56A_5D7D3377F5D0_.wvu.FilterData" localSheetId="1" hidden="1">'2技術_改正'!$A$1:$S$2</definedName>
    <definedName name="Z_6D47DAF3_8C08_41E9_89ED_2FB77AC9C195_.wvu.FilterData" localSheetId="8" hidden="1">'＜参考＞06年度材料要望（新・改）'!$C$1:$N$27</definedName>
    <definedName name="Z_6D47DAF3_8C08_41E9_89ED_2FB77AC9C195_.wvu.FilterData" localSheetId="7" hidden="1">'＜参考＞06年度要望項目（改）'!$C$1:$Z$136</definedName>
    <definedName name="Z_6D47DAF3_8C08_41E9_89ED_2FB77AC9C195_.wvu.FilterData" localSheetId="6" hidden="1">'＜参考＞06年度要望項目（新）'!$C$1:$X$243</definedName>
    <definedName name="Z_6D47DAF3_8C08_41E9_89ED_2FB77AC9C195_.wvu.FilterData" localSheetId="0" hidden="1">'1技術_新設'!$A$1:$S$6</definedName>
    <definedName name="Z_6D47DAF3_8C08_41E9_89ED_2FB77AC9C195_.wvu.FilterData" localSheetId="1" hidden="1">'2技術_改正'!$A$1:$S$2</definedName>
    <definedName name="Z_6D47DAF3_8C08_41E9_89ED_2FB77AC9C195_.wvu.FilterData" localSheetId="2" hidden="1">'3材料_新規・改正'!$A$1:$J$4</definedName>
    <definedName name="Z_6D83D4F5_758D_4DF2_8C46_CE9A77404782_.wvu.FilterData" localSheetId="7" hidden="1">'＜参考＞06年度要望項目（改）'!$C$1:$Z$136</definedName>
    <definedName name="Z_6D83D4F5_758D_4DF2_8C46_CE9A77404782_.wvu.FilterData" localSheetId="1" hidden="1">'2技術_改正'!$A$1:$S$2</definedName>
    <definedName name="Z_6E3AA0C3_9F10_403E_97F7_E8EEF4A6D1F0_.wvu.FilterData" localSheetId="6" hidden="1">'＜参考＞06年度要望項目（新）'!$C$1:$X$243</definedName>
    <definedName name="Z_6E3AA0C3_9F10_403E_97F7_E8EEF4A6D1F0_.wvu.FilterData" localSheetId="0" hidden="1">'1技術_新設'!$A$1:$S$6</definedName>
    <definedName name="Z_6ED435B7_C3EB_4503_BE6A_E4CFD39057C2_.wvu.FilterData" localSheetId="8" hidden="1">'＜参考＞06年度材料要望（新・改）'!$C$1:$N$27</definedName>
    <definedName name="Z_6ED435B7_C3EB_4503_BE6A_E4CFD39057C2_.wvu.FilterData" localSheetId="7" hidden="1">'＜参考＞06年度要望項目（改）'!$C$1:$Z$136</definedName>
    <definedName name="Z_6ED435B7_C3EB_4503_BE6A_E4CFD39057C2_.wvu.FilterData" localSheetId="6" hidden="1">'＜参考＞06年度要望項目（新）'!$C$1:$X$243</definedName>
    <definedName name="Z_6ED435B7_C3EB_4503_BE6A_E4CFD39057C2_.wvu.FilterData" localSheetId="0" hidden="1">'1技術_新設'!$A$1:$S$6</definedName>
    <definedName name="Z_6ED435B7_C3EB_4503_BE6A_E4CFD39057C2_.wvu.FilterData" localSheetId="1" hidden="1">'2技術_改正'!$A$1:$S$2</definedName>
    <definedName name="Z_6ED435B7_C3EB_4503_BE6A_E4CFD39057C2_.wvu.FilterData" localSheetId="2" hidden="1">'3材料_新規・改正'!$A$1:$J$4</definedName>
    <definedName name="Z_6EFDAC72_8089_4B38_B1A0_E3E30D95C19F_.wvu.FilterData" localSheetId="8" hidden="1">'＜参考＞06年度材料要望（新・改）'!$C$1:$N$27</definedName>
    <definedName name="Z_6EFDAC72_8089_4B38_B1A0_E3E30D95C19F_.wvu.FilterData" localSheetId="2" hidden="1">'3材料_新規・改正'!$A$1:$J$4</definedName>
    <definedName name="Z_6F106861_F753_4A05_BCAE_3EEA3555B425_.wvu.FilterData" localSheetId="7" hidden="1">'＜参考＞06年度要望項目（改）'!$C$1:$Z$136</definedName>
    <definedName name="Z_6F106861_F753_4A05_BCAE_3EEA3555B425_.wvu.FilterData" localSheetId="6" hidden="1">'＜参考＞06年度要望項目（新）'!$C$1:$X$243</definedName>
    <definedName name="Z_6F106861_F753_4A05_BCAE_3EEA3555B425_.wvu.FilterData" localSheetId="0" hidden="1">'1技術_新設'!$A$1:$S$6</definedName>
    <definedName name="Z_6F106861_F753_4A05_BCAE_3EEA3555B425_.wvu.FilterData" localSheetId="1" hidden="1">'2技術_改正'!$A$1:$S$2</definedName>
    <definedName name="Z_701F782C_4345_4E5A_B700_CA35206C10E7_.wvu.FilterData" localSheetId="6" hidden="1">'＜参考＞06年度要望項目（新）'!$C$1:$X$243</definedName>
    <definedName name="Z_701F782C_4345_4E5A_B700_CA35206C10E7_.wvu.FilterData" localSheetId="0" hidden="1">'1技術_新設'!$A$1:$S$6</definedName>
    <definedName name="Z_71B245F6_3547_4EC6_9B65_BC2E3564EC25_.wvu.FilterData" localSheetId="7" hidden="1">'＜参考＞06年度要望項目（改）'!$C$1:$Z$136</definedName>
    <definedName name="Z_71B245F6_3547_4EC6_9B65_BC2E3564EC25_.wvu.FilterData" localSheetId="1" hidden="1">'2技術_改正'!$A$1:$S$2</definedName>
    <definedName name="Z_71DA112F_7647_408E_ACF4_69F5F4C127F7_.wvu.FilterData" localSheetId="7" hidden="1">'＜参考＞06年度要望項目（改）'!$C$1:$Z$136</definedName>
    <definedName name="Z_71DA112F_7647_408E_ACF4_69F5F4C127F7_.wvu.FilterData" localSheetId="6" hidden="1">'＜参考＞06年度要望項目（新）'!$C$1:$X$243</definedName>
    <definedName name="Z_71DA112F_7647_408E_ACF4_69F5F4C127F7_.wvu.FilterData" localSheetId="0" hidden="1">'1技術_新設'!$A$1:$S$6</definedName>
    <definedName name="Z_71DA112F_7647_408E_ACF4_69F5F4C127F7_.wvu.FilterData" localSheetId="1" hidden="1">'2技術_改正'!$A$1:$S$2</definedName>
    <definedName name="Z_74B1AE82_69CB_47F2_B8A9_494DCF60E0E2_.wvu.FilterData" localSheetId="6" hidden="1">'＜参考＞06年度要望項目（新）'!$C$1:$X$243</definedName>
    <definedName name="Z_74B1AE82_69CB_47F2_B8A9_494DCF60E0E2_.wvu.FilterData" localSheetId="0" hidden="1">'1技術_新設'!$A$1:$S$6</definedName>
    <definedName name="Z_794B5F65_A7DC_407C_9984_D490E4F38C6A_.wvu.FilterData" localSheetId="6" hidden="1">'＜参考＞06年度要望項目（新）'!$C$1:$X$243</definedName>
    <definedName name="Z_794B5F65_A7DC_407C_9984_D490E4F38C6A_.wvu.FilterData" localSheetId="0" hidden="1">'1技術_新設'!$A$1:$S$6</definedName>
    <definedName name="Z_79BA6BA9_0B45_49E1_BFF7_B4AEC060676F_.wvu.FilterData" localSheetId="8" hidden="1">'＜参考＞06年度材料要望（新・改）'!$C$1:$N$27</definedName>
    <definedName name="Z_79BA6BA9_0B45_49E1_BFF7_B4AEC060676F_.wvu.FilterData" localSheetId="6" hidden="1">'＜参考＞06年度要望項目（新）'!$C$1:$X$243</definedName>
    <definedName name="Z_79BA6BA9_0B45_49E1_BFF7_B4AEC060676F_.wvu.FilterData" localSheetId="0" hidden="1">'1技術_新設'!$A$1:$S$6</definedName>
    <definedName name="Z_79BA6BA9_0B45_49E1_BFF7_B4AEC060676F_.wvu.FilterData" localSheetId="2" hidden="1">'3材料_新規・改正'!$A$1:$J$4</definedName>
    <definedName name="Z_79E78C02_6ED1_4726_99AB_15A5ABA16BB3_.wvu.FilterData" localSheetId="8" hidden="1">'＜参考＞06年度材料要望（新・改）'!$C$1:$N$27</definedName>
    <definedName name="Z_79E78C02_6ED1_4726_99AB_15A5ABA16BB3_.wvu.FilterData" localSheetId="6" hidden="1">'＜参考＞06年度要望項目（新）'!$C$1:$X$243</definedName>
    <definedName name="Z_79E78C02_6ED1_4726_99AB_15A5ABA16BB3_.wvu.FilterData" localSheetId="0" hidden="1">'1技術_新設'!$A$1:$S$6</definedName>
    <definedName name="Z_79E78C02_6ED1_4726_99AB_15A5ABA16BB3_.wvu.FilterData" localSheetId="2" hidden="1">'3材料_新規・改正'!$A$1:$J$4</definedName>
    <definedName name="Z_7C1D9926_B3DF_45F8_83BF_32EF6328BF1C_.wvu.FilterData" localSheetId="7" hidden="1">'＜参考＞06年度要望項目（改）'!$C$1:$Z$136</definedName>
    <definedName name="Z_7C1D9926_B3DF_45F8_83BF_32EF6328BF1C_.wvu.FilterData" localSheetId="1" hidden="1">'2技術_改正'!$A$1:$S$2</definedName>
    <definedName name="Z_7F8CB310_D78C_462B_90F4_1243F4368CF1_.wvu.FilterData" localSheetId="6" hidden="1">'＜参考＞06年度要望項目（新）'!$C$1:$X$243</definedName>
    <definedName name="Z_7F8CB310_D78C_462B_90F4_1243F4368CF1_.wvu.FilterData" localSheetId="0" hidden="1">'1技術_新設'!$A$1:$S$6</definedName>
    <definedName name="Z_7FB9314F_54BF_4B91_9C55_C839576DCDA7_.wvu.FilterData" localSheetId="7" hidden="1">'＜参考＞06年度要望項目（改）'!$C$1:$Z$136</definedName>
    <definedName name="Z_7FB9314F_54BF_4B91_9C55_C839576DCDA7_.wvu.FilterData" localSheetId="6" hidden="1">'＜参考＞06年度要望項目（新）'!$C$1:$X$243</definedName>
    <definedName name="Z_7FB9314F_54BF_4B91_9C55_C839576DCDA7_.wvu.FilterData" localSheetId="0" hidden="1">'1技術_新設'!$A$1:$S$6</definedName>
    <definedName name="Z_7FB9314F_54BF_4B91_9C55_C839576DCDA7_.wvu.FilterData" localSheetId="1" hidden="1">'2技術_改正'!$A$1:$S$2</definedName>
    <definedName name="Z_8137F764_13F8_4E4E_B4CB_91F0F18FAC8F_.wvu.FilterData" localSheetId="7" hidden="1">'＜参考＞06年度要望項目（改）'!$C$1:$Z$136</definedName>
    <definedName name="Z_8137F764_13F8_4E4E_B4CB_91F0F18FAC8F_.wvu.FilterData" localSheetId="1" hidden="1">'2技術_改正'!$A$1:$S$2</definedName>
    <definedName name="Z_82D93ABD_C63B_450A_A78D_87F16CBD06A4_.wvu.FilterData" localSheetId="6" hidden="1">'＜参考＞06年度要望項目（新）'!$C$1:$X$243</definedName>
    <definedName name="Z_82D93ABD_C63B_450A_A78D_87F16CBD06A4_.wvu.FilterData" localSheetId="0" hidden="1">'1技術_新設'!$A$1:$S$6</definedName>
    <definedName name="Z_8314B9CC_E29D_4FFC_9FC2_1CE20C68E458_.wvu.FilterData" localSheetId="8" hidden="1">'＜参考＞06年度材料要望（新・改）'!$C$1:$N$27</definedName>
    <definedName name="Z_8314B9CC_E29D_4FFC_9FC2_1CE20C68E458_.wvu.FilterData" localSheetId="2" hidden="1">'3材料_新規・改正'!$A$1:$J$4</definedName>
    <definedName name="Z_835BBF6A_A90E_4C7A_865E_1DDFBC98BB41_.wvu.FilterData" localSheetId="8" hidden="1">'＜参考＞06年度材料要望（新・改）'!$C$1:$N$27</definedName>
    <definedName name="Z_835BBF6A_A90E_4C7A_865E_1DDFBC98BB41_.wvu.FilterData" localSheetId="2" hidden="1">'3材料_新規・改正'!$A$1:$J$4</definedName>
    <definedName name="Z_840399E6_0E40_4187_B7E1_675328BE3D45_.wvu.FilterData" localSheetId="7" hidden="1">'＜参考＞06年度要望項目（改）'!$C$1:$Z$136</definedName>
    <definedName name="Z_840399E6_0E40_4187_B7E1_675328BE3D45_.wvu.FilterData" localSheetId="1" hidden="1">'2技術_改正'!$A$1:$S$2</definedName>
    <definedName name="Z_852DE3FE_9FC2_40B7_8439_6F4E55414C3F_.wvu.FilterData" localSheetId="8" hidden="1">'＜参考＞06年度材料要望（新・改）'!$C$1:$N$27</definedName>
    <definedName name="Z_852DE3FE_9FC2_40B7_8439_6F4E55414C3F_.wvu.FilterData" localSheetId="2" hidden="1">'3材料_新規・改正'!$A$1:$J$4</definedName>
    <definedName name="Z_85D1894A_8BAD_4F12_82B5_FE5DF6CABB21_.wvu.FilterData" localSheetId="8" hidden="1">'＜参考＞06年度材料要望（新・改）'!$C$1:$N$27</definedName>
    <definedName name="Z_85D1894A_8BAD_4F12_82B5_FE5DF6CABB21_.wvu.FilterData" localSheetId="6" hidden="1">'＜参考＞06年度要望項目（新）'!$C$1:$X$243</definedName>
    <definedName name="Z_85D1894A_8BAD_4F12_82B5_FE5DF6CABB21_.wvu.FilterData" localSheetId="0" hidden="1">'1技術_新設'!$A$1:$S$6</definedName>
    <definedName name="Z_85D1894A_8BAD_4F12_82B5_FE5DF6CABB21_.wvu.FilterData" localSheetId="2" hidden="1">'3材料_新規・改正'!$A$1:$J$4</definedName>
    <definedName name="Z_861CC05E_3EBF_4610_80E9_3989201EF9ED_.wvu.FilterData" localSheetId="6" hidden="1">'＜参考＞06年度要望項目（新）'!$C$1:$X$243</definedName>
    <definedName name="Z_861CC05E_3EBF_4610_80E9_3989201EF9ED_.wvu.FilterData" localSheetId="0" hidden="1">'1技術_新設'!$A$1:$S$6</definedName>
    <definedName name="Z_8752E7F2_E650_439D_8BB2_34BCFCC054E2_.wvu.FilterData" localSheetId="6" hidden="1">'＜参考＞06年度要望項目（新）'!$C$1:$X$243</definedName>
    <definedName name="Z_8752E7F2_E650_439D_8BB2_34BCFCC054E2_.wvu.FilterData" localSheetId="0" hidden="1">'1技術_新設'!$A$1:$S$6</definedName>
    <definedName name="Z_881BBE2E_74EA_490A_A221_FA9D96E11DE5_.wvu.FilterData" localSheetId="8" hidden="1">'＜参考＞06年度材料要望（新・改）'!$C$1:$N$27</definedName>
    <definedName name="Z_881BBE2E_74EA_490A_A221_FA9D96E11DE5_.wvu.FilterData" localSheetId="2" hidden="1">'3材料_新規・改正'!$A$1:$J$4</definedName>
    <definedName name="Z_8AAC4D64_4C80_4EA4_929E_EC4EE3765EBB_.wvu.FilterData" localSheetId="8" hidden="1">'＜参考＞06年度材料要望（新・改）'!$C$1:$N$27</definedName>
    <definedName name="Z_8AAC4D64_4C80_4EA4_929E_EC4EE3765EBB_.wvu.FilterData" localSheetId="2" hidden="1">'3材料_新規・改正'!$A$1:$J$4</definedName>
    <definedName name="Z_8B751450_4047_4C9E_A96F_D56B4325EA6A_.wvu.FilterData" localSheetId="6" hidden="1">'＜参考＞06年度要望項目（新）'!$C$1:$X$243</definedName>
    <definedName name="Z_8B751450_4047_4C9E_A96F_D56B4325EA6A_.wvu.FilterData" localSheetId="0" hidden="1">'1技術_新設'!$A$1:$S$6</definedName>
    <definedName name="Z_8BF3B7D6_BC23_4641_B9D9_346A36A7FD34_.wvu.FilterData" localSheetId="8" hidden="1">'＜参考＞06年度材料要望（新・改）'!$C$1:$N$27</definedName>
    <definedName name="Z_8BF3B7D6_BC23_4641_B9D9_346A36A7FD34_.wvu.FilterData" localSheetId="2" hidden="1">'3材料_新規・改正'!$A$1:$J$4</definedName>
    <definedName name="Z_8C9F1E0A_8C65_4FCE_BBC0_A936F6C74669_.wvu.FilterData" localSheetId="6" hidden="1">'＜参考＞06年度要望項目（新）'!$C$1:$X$243</definedName>
    <definedName name="Z_8C9F1E0A_8C65_4FCE_BBC0_A936F6C74669_.wvu.FilterData" localSheetId="0" hidden="1">'1技術_新設'!$A$1:$S$6</definedName>
    <definedName name="Z_8DB51DB7_C09B_44A9_AFCC_604119EF3132_.wvu.FilterData" localSheetId="7" hidden="1">'＜参考＞06年度要望項目（改）'!$C$1:$Z$136</definedName>
    <definedName name="Z_8DB51DB7_C09B_44A9_AFCC_604119EF3132_.wvu.FilterData" localSheetId="1" hidden="1">'2技術_改正'!$A$1:$S$2</definedName>
    <definedName name="Z_8F2D8237_ABE2_432C_8128_9B8B71ED328E_.wvu.FilterData" localSheetId="6" hidden="1">'＜参考＞06年度要望項目（新）'!$C$1:$X$243</definedName>
    <definedName name="Z_8F2D8237_ABE2_432C_8128_9B8B71ED328E_.wvu.FilterData" localSheetId="0" hidden="1">'1技術_新設'!$A$1:$S$6</definedName>
    <definedName name="Z_8FED76C1_477B_4E37_9F2F_0B6709C506E5_.wvu.FilterData" localSheetId="7" hidden="1">'＜参考＞06年度要望項目（改）'!$C$1:$Z$136</definedName>
    <definedName name="Z_8FED76C1_477B_4E37_9F2F_0B6709C506E5_.wvu.FilterData" localSheetId="6" hidden="1">'＜参考＞06年度要望項目（新）'!$C$1:$X$243</definedName>
    <definedName name="Z_8FED76C1_477B_4E37_9F2F_0B6709C506E5_.wvu.FilterData" localSheetId="0" hidden="1">'1技術_新設'!$A$1:$S$6</definedName>
    <definedName name="Z_8FED76C1_477B_4E37_9F2F_0B6709C506E5_.wvu.FilterData" localSheetId="1" hidden="1">'2技術_改正'!$A$1:$S$2</definedName>
    <definedName name="Z_9082EDF0_CC72_4DE4_A165_AE759485B653_.wvu.FilterData" localSheetId="6" hidden="1">'＜参考＞06年度要望項目（新）'!$C$1:$X$243</definedName>
    <definedName name="Z_9082EDF0_CC72_4DE4_A165_AE759485B653_.wvu.FilterData" localSheetId="0" hidden="1">'1技術_新設'!$A$1:$S$6</definedName>
    <definedName name="Z_9126E012_F67D_46B8_9AAE_D2B8FF4BDD5F_.wvu.FilterData" localSheetId="7" hidden="1">'＜参考＞06年度要望項目（改）'!$C$1:$Z$136</definedName>
    <definedName name="Z_9126E012_F67D_46B8_9AAE_D2B8FF4BDD5F_.wvu.FilterData" localSheetId="1" hidden="1">'2技術_改正'!$A$1:$S$2</definedName>
    <definedName name="Z_91F0B3C8_CC05_4713_B155_792F63304922_.wvu.FilterData" localSheetId="8" hidden="1">'＜参考＞06年度材料要望（新・改）'!$C$1:$N$27</definedName>
    <definedName name="Z_91F0B3C8_CC05_4713_B155_792F63304922_.wvu.FilterData" localSheetId="7" hidden="1">'＜参考＞06年度要望項目（改）'!$C$1:$Z$136</definedName>
    <definedName name="Z_91F0B3C8_CC05_4713_B155_792F63304922_.wvu.FilterData" localSheetId="6" hidden="1">'＜参考＞06年度要望項目（新）'!$C$1:$X$243</definedName>
    <definedName name="Z_91F0B3C8_CC05_4713_B155_792F63304922_.wvu.FilterData" localSheetId="0" hidden="1">'1技術_新設'!$A$1:$S$6</definedName>
    <definedName name="Z_91F0B3C8_CC05_4713_B155_792F63304922_.wvu.FilterData" localSheetId="1" hidden="1">'2技術_改正'!$A$1:$S$2</definedName>
    <definedName name="Z_91F0B3C8_CC05_4713_B155_792F63304922_.wvu.FilterData" localSheetId="2" hidden="1">'3材料_新規・改正'!$A$1:$J$4</definedName>
    <definedName name="Z_9310E023_762B_4D90_87B0_6FF219E81299_.wvu.FilterData" localSheetId="6" hidden="1">'＜参考＞06年度要望項目（新）'!$C$1:$X$243</definedName>
    <definedName name="Z_9310E023_762B_4D90_87B0_6FF219E81299_.wvu.FilterData" localSheetId="0" hidden="1">'1技術_新設'!$A$1:$S$6</definedName>
    <definedName name="Z_95877D7A_945B_48D1_B2CE_728843A0ADAB_.wvu.FilterData" localSheetId="6" hidden="1">'＜参考＞06年度要望項目（新）'!$C$1:$X$243</definedName>
    <definedName name="Z_95877D7A_945B_48D1_B2CE_728843A0ADAB_.wvu.FilterData" localSheetId="0" hidden="1">'1技術_新設'!$A$1:$S$6</definedName>
    <definedName name="Z_969DC8D0_4F88_4B5D_8664_0B883E0D1C41_.wvu.FilterData" localSheetId="6" hidden="1">'＜参考＞06年度要望項目（新）'!$C$1:$X$243</definedName>
    <definedName name="Z_969DC8D0_4F88_4B5D_8664_0B883E0D1C41_.wvu.FilterData" localSheetId="0" hidden="1">'1技術_新設'!$A$1:$S$6</definedName>
    <definedName name="Z_969F1FA0_8CAD_412C_84CB_1650F863D44F_.wvu.FilterData" localSheetId="6" hidden="1">'＜参考＞06年度要望項目（新）'!$C$1:$X$243</definedName>
    <definedName name="Z_969F1FA0_8CAD_412C_84CB_1650F863D44F_.wvu.FilterData" localSheetId="0" hidden="1">'1技術_新設'!$A$1:$S$6</definedName>
    <definedName name="Z_96B0AC4F_EBCF_405A_8BBA_AFAEB9F555EC_.wvu.FilterData" localSheetId="6" hidden="1">'＜参考＞06年度要望項目（新）'!$C$1:$X$243</definedName>
    <definedName name="Z_96B0AC4F_EBCF_405A_8BBA_AFAEB9F555EC_.wvu.FilterData" localSheetId="0" hidden="1">'1技術_新設'!$A$1:$S$6</definedName>
    <definedName name="Z_97991C1A_B380_4DE1_AE18_BCD5E386B231_.wvu.FilterData" localSheetId="6" hidden="1">'＜参考＞06年度要望項目（新）'!$C$1:$X$243</definedName>
    <definedName name="Z_97991C1A_B380_4DE1_AE18_BCD5E386B231_.wvu.FilterData" localSheetId="0" hidden="1">'1技術_新設'!$A$1:$S$6</definedName>
    <definedName name="Z_97BFAA49_1316_4397_B889_4B9779AE369E_.wvu.FilterData" localSheetId="7" hidden="1">'＜参考＞06年度要望項目（改）'!$C$1:$Z$136</definedName>
    <definedName name="Z_97BFAA49_1316_4397_B889_4B9779AE369E_.wvu.FilterData" localSheetId="1" hidden="1">'2技術_改正'!$A$1:$S$2</definedName>
    <definedName name="Z_981CB949_99DD_471D_9533_E75A2621D91F_.wvu.FilterData" localSheetId="7" hidden="1">'＜参考＞06年度要望項目（改）'!$C$1:$Z$136</definedName>
    <definedName name="Z_981CB949_99DD_471D_9533_E75A2621D91F_.wvu.FilterData" localSheetId="1" hidden="1">'2技術_改正'!$A$1:$S$2</definedName>
    <definedName name="Z_999B0CF7_B77D_4499_AB83_E5372C1CB03A_.wvu.FilterData" localSheetId="6" hidden="1">'＜参考＞06年度要望項目（新）'!$C$1:$X$243</definedName>
    <definedName name="Z_999B0CF7_B77D_4499_AB83_E5372C1CB03A_.wvu.FilterData" localSheetId="0" hidden="1">'1技術_新設'!$A$1:$S$6</definedName>
    <definedName name="Z_99D6CE72_06C8_4D28_915A_F72BC8A34920_.wvu.FilterData" localSheetId="8" hidden="1">'＜参考＞06年度材料要望（新・改）'!$C$1:$N$27</definedName>
    <definedName name="Z_99D6CE72_06C8_4D28_915A_F72BC8A34920_.wvu.FilterData" localSheetId="2" hidden="1">'3材料_新規・改正'!$A$1:$J$4</definedName>
    <definedName name="Z_9AD734F5_BA6E_40C6_90E4_03BC0641370F_.wvu.FilterData" localSheetId="6" hidden="1">'＜参考＞06年度要望項目（新）'!$C$1:$X$243</definedName>
    <definedName name="Z_9AD734F5_BA6E_40C6_90E4_03BC0641370F_.wvu.FilterData" localSheetId="0" hidden="1">'1技術_新設'!$A$1:$S$6</definedName>
    <definedName name="Z_9C4BC7ED_FECA_4D29_ACEC_90BE550EBD3A_.wvu.FilterData" localSheetId="6" hidden="1">'＜参考＞06年度要望項目（新）'!$C$1:$X$243</definedName>
    <definedName name="Z_9C4BC7ED_FECA_4D29_ACEC_90BE550EBD3A_.wvu.FilterData" localSheetId="0" hidden="1">'1技術_新設'!$A$1:$S$6</definedName>
    <definedName name="Z_9DB8B289_F99A_4B0C_9ABC_815D52562F0E_.wvu.FilterData" localSheetId="6" hidden="1">'＜参考＞06年度要望項目（新）'!$C$1:$X$243</definedName>
    <definedName name="Z_9DB8B289_F99A_4B0C_9ABC_815D52562F0E_.wvu.FilterData" localSheetId="0" hidden="1">'1技術_新設'!$A$1:$S$6</definedName>
    <definedName name="Z_9DCB5F2C_105D_4D97_9DAE_C4A2B881E07E_.wvu.FilterData" localSheetId="6" hidden="1">'＜参考＞06年度要望項目（新）'!$C$1:$X$243</definedName>
    <definedName name="Z_9DCB5F2C_105D_4D97_9DAE_C4A2B881E07E_.wvu.FilterData" localSheetId="0" hidden="1">'1技術_新設'!$A$1:$S$6</definedName>
    <definedName name="Z_9E574A2B_004A_42D3_9009_45D9356CDE75_.wvu.FilterData" localSheetId="6" hidden="1">'＜参考＞06年度要望項目（新）'!$C$1:$X$243</definedName>
    <definedName name="Z_9E574A2B_004A_42D3_9009_45D9356CDE75_.wvu.FilterData" localSheetId="0" hidden="1">'1技術_新設'!$A$1:$S$6</definedName>
    <definedName name="Z_9FB4644E_929A_4945_AD2A_ADBABBB496D8_.wvu.FilterData" localSheetId="7" hidden="1">'＜参考＞06年度要望項目（改）'!$C$1:$Z$136</definedName>
    <definedName name="Z_9FB4644E_929A_4945_AD2A_ADBABBB496D8_.wvu.FilterData" localSheetId="1" hidden="1">'2技術_改正'!$A$1:$S$2</definedName>
    <definedName name="Z_9FB46540_51A4_4A04_B117_43E8D5CB7AC9_.wvu.FilterData" localSheetId="6" hidden="1">'＜参考＞06年度要望項目（新）'!$C$1:$X$243</definedName>
    <definedName name="Z_9FB46540_51A4_4A04_B117_43E8D5CB7AC9_.wvu.FilterData" localSheetId="0" hidden="1">'1技術_新設'!$A$1:$S$6</definedName>
    <definedName name="Z_A0F6C6F8_2311_4D2F_87CC_17F6C7E6659A_.wvu.FilterData" localSheetId="6" hidden="1">'＜参考＞06年度要望項目（新）'!$C$1:$X$243</definedName>
    <definedName name="Z_A0F6C6F8_2311_4D2F_87CC_17F6C7E6659A_.wvu.FilterData" localSheetId="0" hidden="1">'1技術_新設'!$A$1:$S$6</definedName>
    <definedName name="Z_A17062B2_26A1_47B1_83A4_A9CB5CDF8190_.wvu.FilterData" localSheetId="6" hidden="1">'＜参考＞06年度要望項目（新）'!$C$1:$X$243</definedName>
    <definedName name="Z_A17062B2_26A1_47B1_83A4_A9CB5CDF8190_.wvu.FilterData" localSheetId="0" hidden="1">'1技術_新設'!$A$1:$S$6</definedName>
    <definedName name="Z_A26E9F91_F9FC_42A1_B2EA_CB8EDB1378E4_.wvu.FilterData" localSheetId="6" hidden="1">'＜参考＞06年度要望項目（新）'!$C$1:$X$243</definedName>
    <definedName name="Z_A26E9F91_F9FC_42A1_B2EA_CB8EDB1378E4_.wvu.FilterData" localSheetId="0" hidden="1">'1技術_新設'!$A$1:$S$6</definedName>
    <definedName name="Z_A2C23E21_7FC1_4253_8CC7_6FB42C50D4DD_.wvu.FilterData" localSheetId="6" hidden="1">'＜参考＞06年度要望項目（新）'!$C$1:$X$243</definedName>
    <definedName name="Z_A2C23E21_7FC1_4253_8CC7_6FB42C50D4DD_.wvu.FilterData" localSheetId="0" hidden="1">'1技術_新設'!$A$1:$S$6</definedName>
    <definedName name="Z_A40B793F_96FA_4922_95CB_DD8B61548419_.wvu.FilterData" localSheetId="7" hidden="1">'＜参考＞06年度要望項目（改）'!$C$1:$Z$136</definedName>
    <definedName name="Z_A40B793F_96FA_4922_95CB_DD8B61548419_.wvu.FilterData" localSheetId="1" hidden="1">'2技術_改正'!$A$1:$S$2</definedName>
    <definedName name="Z_A5366BBB_8793_42DC_9D78_F84256EE2A29_.wvu.FilterData" localSheetId="8" hidden="1">'＜参考＞06年度材料要望（新・改）'!$C$1:$N$27</definedName>
    <definedName name="Z_A5366BBB_8793_42DC_9D78_F84256EE2A29_.wvu.FilterData" localSheetId="7" hidden="1">'＜参考＞06年度要望項目（改）'!$C$1:$Z$136</definedName>
    <definedName name="Z_A5366BBB_8793_42DC_9D78_F84256EE2A29_.wvu.FilterData" localSheetId="1" hidden="1">'2技術_改正'!$A$1:$S$2</definedName>
    <definedName name="Z_A5366BBB_8793_42DC_9D78_F84256EE2A29_.wvu.FilterData" localSheetId="2" hidden="1">'3材料_新規・改正'!$A$1:$J$4</definedName>
    <definedName name="Z_A57E33D2_355F_4A5C_9B29_CB14FC74A299_.wvu.FilterData" localSheetId="6" hidden="1">'＜参考＞06年度要望項目（新）'!$C$1:$X$243</definedName>
    <definedName name="Z_A57E33D2_355F_4A5C_9B29_CB14FC74A299_.wvu.FilterData" localSheetId="0" hidden="1">'1技術_新設'!$A$1:$S$6</definedName>
    <definedName name="Z_A601627F_116E_4644_A9E9_D674C92DFB5D_.wvu.FilterData" localSheetId="6" hidden="1">'＜参考＞06年度要望項目（新）'!$C$1:$X$243</definedName>
    <definedName name="Z_A601627F_116E_4644_A9E9_D674C92DFB5D_.wvu.FilterData" localSheetId="0" hidden="1">'1技術_新設'!$A$1:$S$6</definedName>
    <definedName name="Z_A6B67885_E5A1_4184_A153_293AAD9E535E_.wvu.FilterData" localSheetId="7" hidden="1">'＜参考＞06年度要望項目（改）'!$C$1:$Z$136</definedName>
    <definedName name="Z_A6B67885_E5A1_4184_A153_293AAD9E535E_.wvu.FilterData" localSheetId="1" hidden="1">'2技術_改正'!$A$1:$S$2</definedName>
    <definedName name="Z_A71FE0B7_7F5E_40D2_B972_3469E7CB0A7B_.wvu.FilterData" localSheetId="8" hidden="1">'＜参考＞06年度材料要望（新・改）'!$C$1:$N$27</definedName>
    <definedName name="Z_A71FE0B7_7F5E_40D2_B972_3469E7CB0A7B_.wvu.FilterData" localSheetId="6" hidden="1">'＜参考＞06年度要望項目（新）'!$C$1:$X$243</definedName>
    <definedName name="Z_A71FE0B7_7F5E_40D2_B972_3469E7CB0A7B_.wvu.FilterData" localSheetId="0" hidden="1">'1技術_新設'!$A$1:$S$6</definedName>
    <definedName name="Z_A71FE0B7_7F5E_40D2_B972_3469E7CB0A7B_.wvu.FilterData" localSheetId="2" hidden="1">'3材料_新規・改正'!$A$1:$J$4</definedName>
    <definedName name="Z_A778BC95_BED7_409B_A8CA_562388845E95_.wvu.FilterData" localSheetId="8" hidden="1">'＜参考＞06年度材料要望（新・改）'!$C$1:$N$27</definedName>
    <definedName name="Z_A778BC95_BED7_409B_A8CA_562388845E95_.wvu.FilterData" localSheetId="2" hidden="1">'3材料_新規・改正'!$A$1:$J$4</definedName>
    <definedName name="Z_A8DDAF33_7836_4562_AC2E_987E10F8C105_.wvu.FilterData" localSheetId="7" hidden="1">'＜参考＞06年度要望項目（改）'!$C$1:$Z$136</definedName>
    <definedName name="Z_A8DDAF33_7836_4562_AC2E_987E10F8C105_.wvu.FilterData" localSheetId="1" hidden="1">'2技術_改正'!$A$1:$S$2</definedName>
    <definedName name="Z_A9BA61F1_757F_40A5_9E69_D9464E4AEF5C_.wvu.FilterData" localSheetId="7" hidden="1">'＜参考＞06年度要望項目（改）'!$C$1:$Z$136</definedName>
    <definedName name="Z_A9BA61F1_757F_40A5_9E69_D9464E4AEF5C_.wvu.FilterData" localSheetId="6" hidden="1">'＜参考＞06年度要望項目（新）'!$C$1:$X$243</definedName>
    <definedName name="Z_A9BA61F1_757F_40A5_9E69_D9464E4AEF5C_.wvu.FilterData" localSheetId="0" hidden="1">'1技術_新設'!$A$1:$S$6</definedName>
    <definedName name="Z_A9BA61F1_757F_40A5_9E69_D9464E4AEF5C_.wvu.FilterData" localSheetId="1" hidden="1">'2技術_改正'!$A$1:$S$2</definedName>
    <definedName name="Z_AA80C27A_5233_4D96_9DB9_D663D4A5B7D1_.wvu.FilterData" localSheetId="6" hidden="1">'＜参考＞06年度要望項目（新）'!$C$1:$X$243</definedName>
    <definedName name="Z_AA80C27A_5233_4D96_9DB9_D663D4A5B7D1_.wvu.FilterData" localSheetId="0" hidden="1">'1技術_新設'!$A$1:$S$6</definedName>
    <definedName name="Z_AA8BBFBF_47FB_4587_A1A1_6A7E6DF90902_.wvu.FilterData" localSheetId="6" hidden="1">'＜参考＞06年度要望項目（新）'!$C$1:$X$243</definedName>
    <definedName name="Z_AA8BBFBF_47FB_4587_A1A1_6A7E6DF90902_.wvu.FilterData" localSheetId="0" hidden="1">'1技術_新設'!$A$1:$S$6</definedName>
    <definedName name="Z_AB4DB9FA_1DE0_48D6_B0B1_1DB3673A4DC6_.wvu.FilterData" localSheetId="6" hidden="1">'＜参考＞06年度要望項目（新）'!$C$1:$X$243</definedName>
    <definedName name="Z_AB4DB9FA_1DE0_48D6_B0B1_1DB3673A4DC6_.wvu.FilterData" localSheetId="0" hidden="1">'1技術_新設'!$A$1:$S$6</definedName>
    <definedName name="Z_ABCF53B0_2C04_4FD2_8BA6_2DE0757662D6_.wvu.FilterData" localSheetId="7" hidden="1">'＜参考＞06年度要望項目（改）'!$C$1:$Z$136</definedName>
    <definedName name="Z_ABCF53B0_2C04_4FD2_8BA6_2DE0757662D6_.wvu.FilterData" localSheetId="6" hidden="1">'＜参考＞06年度要望項目（新）'!$C$1:$X$243</definedName>
    <definedName name="Z_ABCF53B0_2C04_4FD2_8BA6_2DE0757662D6_.wvu.FilterData" localSheetId="0" hidden="1">'1技術_新設'!$A$1:$S$6</definedName>
    <definedName name="Z_ABCF53B0_2C04_4FD2_8BA6_2DE0757662D6_.wvu.FilterData" localSheetId="1" hidden="1">'2技術_改正'!$A$1:$S$2</definedName>
    <definedName name="Z_ABE54E4E_3CD8_4ED4_B69F_4A1F7C1E2993_.wvu.FilterData" localSheetId="7" hidden="1">'＜参考＞06年度要望項目（改）'!$C$1:$Z$136</definedName>
    <definedName name="Z_ABE54E4E_3CD8_4ED4_B69F_4A1F7C1E2993_.wvu.FilterData" localSheetId="1" hidden="1">'2技術_改正'!$A$1:$S$2</definedName>
    <definedName name="Z_AD11E093_130B_4982_9F3D_C32CAEC9EFD9_.wvu.FilterData" localSheetId="6" hidden="1">'＜参考＞06年度要望項目（新）'!$C$1:$X$243</definedName>
    <definedName name="Z_AD11E093_130B_4982_9F3D_C32CAEC9EFD9_.wvu.FilterData" localSheetId="0" hidden="1">'1技術_新設'!$A$1:$S$6</definedName>
    <definedName name="Z_AD8CF593_98FC_4CC9_9A15_F745956627FD_.wvu.FilterData" localSheetId="6" hidden="1">'＜参考＞06年度要望項目（新）'!$C$1:$X$243</definedName>
    <definedName name="Z_AD8CF593_98FC_4CC9_9A15_F745956627FD_.wvu.FilterData" localSheetId="0" hidden="1">'1技術_新設'!$A$1:$S$6</definedName>
    <definedName name="Z_AE548720_A497_4B44_9140_E839822B2330_.wvu.FilterData" localSheetId="6" hidden="1">'＜参考＞06年度要望項目（新）'!$C$1:$X$243</definedName>
    <definedName name="Z_AE548720_A497_4B44_9140_E839822B2330_.wvu.FilterData" localSheetId="0" hidden="1">'1技術_新設'!$A$1:$S$6</definedName>
    <definedName name="Z_AF5251CE_5B1F_4EF3_9711_D4E035CFE1DC_.wvu.FilterData" localSheetId="6" hidden="1">'＜参考＞06年度要望項目（新）'!$C$1:$X$243</definedName>
    <definedName name="Z_AF5251CE_5B1F_4EF3_9711_D4E035CFE1DC_.wvu.FilterData" localSheetId="0" hidden="1">'1技術_新設'!$A$1:$S$6</definedName>
    <definedName name="Z_AFAF49DB_4964_4D3E_BE18_962E8D63DF1F_.wvu.FilterData" localSheetId="7" hidden="1">'＜参考＞06年度要望項目（改）'!$C$1:$Z$136</definedName>
    <definedName name="Z_AFAF49DB_4964_4D3E_BE18_962E8D63DF1F_.wvu.FilterData" localSheetId="1" hidden="1">'2技術_改正'!$A$1:$S$2</definedName>
    <definedName name="Z_B00F96A1_BBFB_4BD2_80E8_EB96175D7E1E_.wvu.FilterData" localSheetId="7" hidden="1">'＜参考＞06年度要望項目（改）'!$C$1:$Z$136</definedName>
    <definedName name="Z_B00F96A1_BBFB_4BD2_80E8_EB96175D7E1E_.wvu.FilterData" localSheetId="1" hidden="1">'2技術_改正'!$A$1:$S$2</definedName>
    <definedName name="Z_B0859CDA_861F_43A9_9F44_71D2B4EF5088_.wvu.FilterData" localSheetId="8" hidden="1">'＜参考＞06年度材料要望（新・改）'!$C$1:$N$27</definedName>
    <definedName name="Z_B0859CDA_861F_43A9_9F44_71D2B4EF5088_.wvu.FilterData" localSheetId="2" hidden="1">'3材料_新規・改正'!$A$1:$J$4</definedName>
    <definedName name="Z_B105871B_BC4A_4B90_A673_EB195D13B641_.wvu.FilterData" localSheetId="6" hidden="1">'＜参考＞06年度要望項目（新）'!$C$1:$X$243</definedName>
    <definedName name="Z_B105871B_BC4A_4B90_A673_EB195D13B641_.wvu.FilterData" localSheetId="0" hidden="1">'1技術_新設'!$A$1:$S$6</definedName>
    <definedName name="Z_B19C19E9_B424_4CB9_955C_BB76850AF1BC_.wvu.FilterData" localSheetId="6" hidden="1">'＜参考＞06年度要望項目（新）'!$C$1:$X$243</definedName>
    <definedName name="Z_B19C19E9_B424_4CB9_955C_BB76850AF1BC_.wvu.FilterData" localSheetId="0" hidden="1">'1技術_新設'!$A$1:$S$6</definedName>
    <definedName name="Z_B2E6C8ED_D03B_4175_841B_4F649D956A71_.wvu.FilterData" localSheetId="6" hidden="1">'＜参考＞06年度要望項目（新）'!$C$1:$X$243</definedName>
    <definedName name="Z_B2E6C8ED_D03B_4175_841B_4F649D956A71_.wvu.FilterData" localSheetId="0" hidden="1">'1技術_新設'!$A$1:$S$6</definedName>
    <definedName name="Z_B3459A51_2BF3_4D35_AB96_AC36A2A5A3B3_.wvu.FilterData" localSheetId="7" hidden="1">'＜参考＞06年度要望項目（改）'!$C$1:$Z$136</definedName>
    <definedName name="Z_B3459A51_2BF3_4D35_AB96_AC36A2A5A3B3_.wvu.FilterData" localSheetId="1" hidden="1">'2技術_改正'!$A$1:$S$2</definedName>
    <definedName name="Z_B369F1A9_34C1_41E5_8A12_4E361EB1FC2C_.wvu.FilterData" localSheetId="6" hidden="1">'＜参考＞06年度要望項目（新）'!$C$1:$X$243</definedName>
    <definedName name="Z_B369F1A9_34C1_41E5_8A12_4E361EB1FC2C_.wvu.FilterData" localSheetId="0" hidden="1">'1技術_新設'!$A$1:$S$6</definedName>
    <definedName name="Z_B3AFB005_0FF6_4B5A_BA5B_0F065A8AFE84_.wvu.FilterData" localSheetId="6" hidden="1">'＜参考＞06年度要望項目（新）'!$C$1:$X$243</definedName>
    <definedName name="Z_B3AFB005_0FF6_4B5A_BA5B_0F065A8AFE84_.wvu.FilterData" localSheetId="0" hidden="1">'1技術_新設'!$A$1:$S$6</definedName>
    <definedName name="Z_B4EAA807_89A6_4527_9DA9_8442565956FA_.wvu.FilterData" localSheetId="8" hidden="1">'＜参考＞06年度材料要望（新・改）'!$C$1:$N$27</definedName>
    <definedName name="Z_B4EAA807_89A6_4527_9DA9_8442565956FA_.wvu.FilterData" localSheetId="2" hidden="1">'3材料_新規・改正'!$A$1:$J$4</definedName>
    <definedName name="Z_B602F11F_A226_4909_B19F_6FA48F24BBF0_.wvu.FilterData" localSheetId="7" hidden="1">'＜参考＞06年度要望項目（改）'!$C$1:$Z$136</definedName>
    <definedName name="Z_B602F11F_A226_4909_B19F_6FA48F24BBF0_.wvu.FilterData" localSheetId="6" hidden="1">'＜参考＞06年度要望項目（新）'!$C$1:$X$243</definedName>
    <definedName name="Z_B602F11F_A226_4909_B19F_6FA48F24BBF0_.wvu.FilterData" localSheetId="0" hidden="1">'1技術_新設'!$A$1:$S$6</definedName>
    <definedName name="Z_B602F11F_A226_4909_B19F_6FA48F24BBF0_.wvu.FilterData" localSheetId="1" hidden="1">'2技術_改正'!$A$1:$S$2</definedName>
    <definedName name="Z_B6E74390_39C4_4FE3_8EF5_FECB4B001E6E_.wvu.FilterData" localSheetId="6" hidden="1">'＜参考＞06年度要望項目（新）'!$C$1:$X$243</definedName>
    <definedName name="Z_B6E74390_39C4_4FE3_8EF5_FECB4B001E6E_.wvu.FilterData" localSheetId="0" hidden="1">'1技術_新設'!$A$1:$S$6</definedName>
    <definedName name="Z_B7C8C9B9_333A_4FDF_A6BC_CD5F1832A64E_.wvu.FilterData" localSheetId="6" hidden="1">'＜参考＞06年度要望項目（新）'!$C$1:$X$243</definedName>
    <definedName name="Z_B7C8C9B9_333A_4FDF_A6BC_CD5F1832A64E_.wvu.FilterData" localSheetId="0" hidden="1">'1技術_新設'!$A$1:$S$6</definedName>
    <definedName name="Z_B8453296_5970_4B09_BE29_1B71611DBDB5_.wvu.FilterData" localSheetId="7" hidden="1">'＜参考＞06年度要望項目（改）'!$C$1:$Z$136</definedName>
    <definedName name="Z_B8453296_5970_4B09_BE29_1B71611DBDB5_.wvu.FilterData" localSheetId="1" hidden="1">'2技術_改正'!$A$1:$S$2</definedName>
    <definedName name="Z_B8BCCA81_1774_4276_B648_7E9705F38EFE_.wvu.FilterData" localSheetId="6" hidden="1">'＜参考＞06年度要望項目（新）'!$C$1:$X$243</definedName>
    <definedName name="Z_B8BCCA81_1774_4276_B648_7E9705F38EFE_.wvu.FilterData" localSheetId="0" hidden="1">'1技術_新設'!$A$1:$S$6</definedName>
    <definedName name="Z_B9621A01_7AFD_49C7_A5BC_B4B990C7D014_.wvu.FilterData" localSheetId="6" hidden="1">'＜参考＞06年度要望項目（新）'!$C$1:$X$243</definedName>
    <definedName name="Z_B9621A01_7AFD_49C7_A5BC_B4B990C7D014_.wvu.FilterData" localSheetId="0" hidden="1">'1技術_新設'!$A$1:$S$6</definedName>
    <definedName name="Z_BC7A8E0B_0E44_4A88_96FC_BEC96D5E81A3_.wvu.FilterData" localSheetId="8" hidden="1">'＜参考＞06年度材料要望（新・改）'!$C$1:$N$27</definedName>
    <definedName name="Z_BC7A8E0B_0E44_4A88_96FC_BEC96D5E81A3_.wvu.FilterData" localSheetId="7" hidden="1">'＜参考＞06年度要望項目（改）'!$C$1:$Z$136</definedName>
    <definedName name="Z_BC7A8E0B_0E44_4A88_96FC_BEC96D5E81A3_.wvu.FilterData" localSheetId="6" hidden="1">'＜参考＞06年度要望項目（新）'!$C$1:$X$243</definedName>
    <definedName name="Z_BC7A8E0B_0E44_4A88_96FC_BEC96D5E81A3_.wvu.FilterData" localSheetId="0" hidden="1">'1技術_新設'!$A$1:$S$6</definedName>
    <definedName name="Z_BC7A8E0B_0E44_4A88_96FC_BEC96D5E81A3_.wvu.FilterData" localSheetId="1" hidden="1">'2技術_改正'!$A$1:$S$2</definedName>
    <definedName name="Z_BC7A8E0B_0E44_4A88_96FC_BEC96D5E81A3_.wvu.FilterData" localSheetId="2" hidden="1">'3材料_新規・改正'!$A$1:$J$4</definedName>
    <definedName name="Z_BCC9F8A5_636F_4F58_B870_E4ED9B5ED2B9_.wvu.FilterData" localSheetId="7" hidden="1">'＜参考＞06年度要望項目（改）'!$C$1:$Z$136</definedName>
    <definedName name="Z_BCC9F8A5_636F_4F58_B870_E4ED9B5ED2B9_.wvu.FilterData" localSheetId="6" hidden="1">'＜参考＞06年度要望項目（新）'!$C$1:$X$243</definedName>
    <definedName name="Z_BCC9F8A5_636F_4F58_B870_E4ED9B5ED2B9_.wvu.FilterData" localSheetId="0" hidden="1">'1技術_新設'!$A$1:$S$6</definedName>
    <definedName name="Z_BCC9F8A5_636F_4F58_B870_E4ED9B5ED2B9_.wvu.FilterData" localSheetId="1" hidden="1">'2技術_改正'!$A$1:$S$2</definedName>
    <definedName name="Z_BE424A8B_587B_481B_BC29_AAF6AEB1E816_.wvu.FilterData" localSheetId="6" hidden="1">'＜参考＞06年度要望項目（新）'!$C$1:$X$243</definedName>
    <definedName name="Z_BE424A8B_587B_481B_BC29_AAF6AEB1E816_.wvu.FilterData" localSheetId="0" hidden="1">'1技術_新設'!$A$1:$S$6</definedName>
    <definedName name="Z_BEA9A9A3_2FFE_4132_821B_C0EC164E593A_.wvu.Cols" localSheetId="7" hidden="1">'＜参考＞06年度要望項目（改）'!$F:$F,'＜参考＞06年度要望項目（改）'!$H:$I,'＜参考＞06年度要望項目（改）'!$K:$K,'＜参考＞06年度要望項目（改）'!#REF!</definedName>
    <definedName name="Z_BEA9A9A3_2FFE_4132_821B_C0EC164E593A_.wvu.Cols" localSheetId="6" hidden="1">'＜参考＞06年度要望項目（新）'!$H:$I,'＜参考＞06年度要望項目（新）'!#REF!</definedName>
    <definedName name="Z_BEA9A9A3_2FFE_4132_821B_C0EC164E593A_.wvu.Cols" localSheetId="0" hidden="1">'1技術_新設'!$F:$G,'1技術_新設'!#REF!</definedName>
    <definedName name="Z_BEA9A9A3_2FFE_4132_821B_C0EC164E593A_.wvu.Cols" localSheetId="1" hidden="1">'2技術_改正'!$D:$D,'2技術_改正'!$F:$G,'2技術_改正'!$I:$I,'2技術_改正'!#REF!</definedName>
    <definedName name="Z_BEA9A9A3_2FFE_4132_821B_C0EC164E593A_.wvu.Cols" localSheetId="3" hidden="1">'4廃止'!$N:$V</definedName>
    <definedName name="Z_BEA9A9A3_2FFE_4132_821B_C0EC164E593A_.wvu.FilterData" localSheetId="8" hidden="1">'＜参考＞06年度材料要望（新・改）'!$C$1:$N$27</definedName>
    <definedName name="Z_BEA9A9A3_2FFE_4132_821B_C0EC164E593A_.wvu.FilterData" localSheetId="7" hidden="1">'＜参考＞06年度要望項目（改）'!$C$1:$Z$136</definedName>
    <definedName name="Z_BEA9A9A3_2FFE_4132_821B_C0EC164E593A_.wvu.FilterData" localSheetId="6" hidden="1">'＜参考＞06年度要望項目（新）'!$C$1:$X$243</definedName>
    <definedName name="Z_BEA9A9A3_2FFE_4132_821B_C0EC164E593A_.wvu.FilterData" localSheetId="0" hidden="1">'1技術_新設'!$A$1:$S$6</definedName>
    <definedName name="Z_BEA9A9A3_2FFE_4132_821B_C0EC164E593A_.wvu.FilterData" localSheetId="1" hidden="1">'2技術_改正'!$A$1:$S$2</definedName>
    <definedName name="Z_BEA9A9A3_2FFE_4132_821B_C0EC164E593A_.wvu.FilterData" localSheetId="2" hidden="1">'3材料_新規・改正'!$A$1:$J$4</definedName>
    <definedName name="Z_BEA9A9A3_2FFE_4132_821B_C0EC164E593A_.wvu.FilterData" localSheetId="3" hidden="1">'4廃止'!$A$1:$V$8</definedName>
    <definedName name="Z_BEA9A9A3_2FFE_4132_821B_C0EC164E593A_.wvu.FilterData" localSheetId="10" hidden="1">'参考（学会順）'!$A$2:$S$99</definedName>
    <definedName name="Z_BEA9A9A3_2FFE_4132_821B_C0EC164E593A_.wvu.PrintArea" localSheetId="3" hidden="1">'4廃止'!$A$1:$V$16</definedName>
    <definedName name="Z_BEA9A9A3_2FFE_4132_821B_C0EC164E593A_.wvu.PrintArea" localSheetId="10" hidden="1">'参考（学会順）'!$A$1:$S$99</definedName>
    <definedName name="Z_BF904634_C3FB_47A2_855A_12C84ACE8614_.wvu.FilterData" localSheetId="6" hidden="1">'＜参考＞06年度要望項目（新）'!$C$1:$X$243</definedName>
    <definedName name="Z_BF904634_C3FB_47A2_855A_12C84ACE8614_.wvu.FilterData" localSheetId="0" hidden="1">'1技術_新設'!$A$1:$S$6</definedName>
    <definedName name="Z_C0C69D16_F02D_4146_BC67_4C3CBE890D1D_.wvu.FilterData" localSheetId="6" hidden="1">'＜参考＞06年度要望項目（新）'!$C$1:$X$243</definedName>
    <definedName name="Z_C0C69D16_F02D_4146_BC67_4C3CBE890D1D_.wvu.FilterData" localSheetId="0" hidden="1">'1技術_新設'!$A$1:$S$6</definedName>
    <definedName name="Z_C1436137_EFF1_4DEB_B57E_3EB9ECF37D08_.wvu.FilterData" localSheetId="7" hidden="1">'＜参考＞06年度要望項目（改）'!$C$1:$Z$136</definedName>
    <definedName name="Z_C1436137_EFF1_4DEB_B57E_3EB9ECF37D08_.wvu.FilterData" localSheetId="6" hidden="1">'＜参考＞06年度要望項目（新）'!$C$1:$X$243</definedName>
    <definedName name="Z_C1436137_EFF1_4DEB_B57E_3EB9ECF37D08_.wvu.FilterData" localSheetId="0" hidden="1">'1技術_新設'!$A$1:$S$6</definedName>
    <definedName name="Z_C1436137_EFF1_4DEB_B57E_3EB9ECF37D08_.wvu.FilterData" localSheetId="1" hidden="1">'2技術_改正'!$A$1:$S$2</definedName>
    <definedName name="Z_C2131297_E49E_4BAB_82EC_D6AD1851D3E6_.wvu.FilterData" localSheetId="6" hidden="1">'＜参考＞06年度要望項目（新）'!$C$1:$X$243</definedName>
    <definedName name="Z_C2131297_E49E_4BAB_82EC_D6AD1851D3E6_.wvu.FilterData" localSheetId="0" hidden="1">'1技術_新設'!$A$1:$S$6</definedName>
    <definedName name="Z_C2151B5F_3B75_4F4A_A55D_C7AC69A1E10C_.wvu.FilterData" localSheetId="6" hidden="1">'＜参考＞06年度要望項目（新）'!$C$1:$X$243</definedName>
    <definedName name="Z_C2151B5F_3B75_4F4A_A55D_C7AC69A1E10C_.wvu.FilterData" localSheetId="0" hidden="1">'1技術_新設'!$A$1:$S$6</definedName>
    <definedName name="Z_C5010F70_8749_495A_90E7_0A4EDBC9F64D_.wvu.FilterData" localSheetId="6" hidden="1">'＜参考＞06年度要望項目（新）'!$C$1:$X$243</definedName>
    <definedName name="Z_C5010F70_8749_495A_90E7_0A4EDBC9F64D_.wvu.FilterData" localSheetId="0" hidden="1">'1技術_新設'!$A$1:$S$6</definedName>
    <definedName name="Z_C76A3F8E_99EF_455C_81D2_9D4FA59A4959_.wvu.FilterData" localSheetId="7" hidden="1">'＜参考＞06年度要望項目（改）'!$C$1:$Z$136</definedName>
    <definedName name="Z_C76A3F8E_99EF_455C_81D2_9D4FA59A4959_.wvu.FilterData" localSheetId="1" hidden="1">'2技術_改正'!$A$1:$S$2</definedName>
    <definedName name="Z_C7D3EB22_60EB_4E98_BB9F_0C5461592B73_.wvu.FilterData" localSheetId="8" hidden="1">'＜参考＞06年度材料要望（新・改）'!$C$1:$N$27</definedName>
    <definedName name="Z_C7D3EB22_60EB_4E98_BB9F_0C5461592B73_.wvu.FilterData" localSheetId="6" hidden="1">'＜参考＞06年度要望項目（新）'!$C$1:$X$243</definedName>
    <definedName name="Z_C7D3EB22_60EB_4E98_BB9F_0C5461592B73_.wvu.FilterData" localSheetId="0" hidden="1">'1技術_新設'!$A$1:$S$6</definedName>
    <definedName name="Z_C7D3EB22_60EB_4E98_BB9F_0C5461592B73_.wvu.FilterData" localSheetId="2" hidden="1">'3材料_新規・改正'!$A$1:$J$4</definedName>
    <definedName name="Z_C85E5C44_D6BE_47DB_A598_FEFCF8DE4EB8_.wvu.FilterData" localSheetId="7" hidden="1">'＜参考＞06年度要望項目（改）'!$C$1:$Z$136</definedName>
    <definedName name="Z_C85E5C44_D6BE_47DB_A598_FEFCF8DE4EB8_.wvu.FilterData" localSheetId="6" hidden="1">'＜参考＞06年度要望項目（新）'!$C$1:$X$243</definedName>
    <definedName name="Z_C85E5C44_D6BE_47DB_A598_FEFCF8DE4EB8_.wvu.FilterData" localSheetId="0" hidden="1">'1技術_新設'!$A$1:$S$6</definedName>
    <definedName name="Z_C85E5C44_D6BE_47DB_A598_FEFCF8DE4EB8_.wvu.FilterData" localSheetId="1" hidden="1">'2技術_改正'!$A$1:$S$2</definedName>
    <definedName name="Z_C8AD9834_91DA_4610_B26D_9B9F7549152A_.wvu.FilterData" localSheetId="8" hidden="1">'＜参考＞06年度材料要望（新・改）'!$C$1:$N$27</definedName>
    <definedName name="Z_C8AD9834_91DA_4610_B26D_9B9F7549152A_.wvu.FilterData" localSheetId="6" hidden="1">'＜参考＞06年度要望項目（新）'!$C$1:$X$243</definedName>
    <definedName name="Z_C8AD9834_91DA_4610_B26D_9B9F7549152A_.wvu.FilterData" localSheetId="0" hidden="1">'1技術_新設'!$A$1:$S$6</definedName>
    <definedName name="Z_C8AD9834_91DA_4610_B26D_9B9F7549152A_.wvu.FilterData" localSheetId="2" hidden="1">'3材料_新規・改正'!$A$1:$J$4</definedName>
    <definedName name="Z_C8FC5DB3_3E52_49A0_BCF0_C4BB8F8880C7_.wvu.FilterData" localSheetId="6" hidden="1">'＜参考＞06年度要望項目（新）'!$C$1:$X$243</definedName>
    <definedName name="Z_C8FC5DB3_3E52_49A0_BCF0_C4BB8F8880C7_.wvu.FilterData" localSheetId="0" hidden="1">'1技術_新設'!$A$1:$S$6</definedName>
    <definedName name="Z_C8FC5DB3_3E52_49A0_BCF0_C4BB8F8880C7_.wvu.FilterData" localSheetId="3" hidden="1">'4廃止'!$A$1:$V$1</definedName>
    <definedName name="Z_C9FC78DE_8EAD_40EC_9A18_D7F6C01A81F7_.wvu.FilterData" localSheetId="6" hidden="1">'＜参考＞06年度要望項目（新）'!$C$1:$X$243</definedName>
    <definedName name="Z_C9FC78DE_8EAD_40EC_9A18_D7F6C01A81F7_.wvu.FilterData" localSheetId="0" hidden="1">'1技術_新設'!$A$1:$S$6</definedName>
    <definedName name="Z_CC0EE8D7_8BD0_4226_9D48_1D7A53E522DA_.wvu.FilterData" localSheetId="8" hidden="1">'＜参考＞06年度材料要望（新・改）'!$C$1:$N$27</definedName>
    <definedName name="Z_CC0EE8D7_8BD0_4226_9D48_1D7A53E522DA_.wvu.FilterData" localSheetId="2" hidden="1">'3材料_新規・改正'!$A$1:$J$4</definedName>
    <definedName name="Z_CD7710C5_B732_4D2B_B42E_C53BBF7BC9EF_.wvu.FilterData" localSheetId="8" hidden="1">'＜参考＞06年度材料要望（新・改）'!$C$1:$N$27</definedName>
    <definedName name="Z_CD7710C5_B732_4D2B_B42E_C53BBF7BC9EF_.wvu.FilterData" localSheetId="6" hidden="1">'＜参考＞06年度要望項目（新）'!$C$1:$X$243</definedName>
    <definedName name="Z_CD7710C5_B732_4D2B_B42E_C53BBF7BC9EF_.wvu.FilterData" localSheetId="0" hidden="1">'1技術_新設'!$A$1:$S$6</definedName>
    <definedName name="Z_CD7710C5_B732_4D2B_B42E_C53BBF7BC9EF_.wvu.FilterData" localSheetId="2" hidden="1">'3材料_新規・改正'!$A$1:$J$4</definedName>
    <definedName name="Z_CE71C211_28FF_4B22_B936_1DD32023F110_.wvu.FilterData" localSheetId="8" hidden="1">'＜参考＞06年度材料要望（新・改）'!$C$1:$N$27</definedName>
    <definedName name="Z_CE71C211_28FF_4B22_B936_1DD32023F110_.wvu.FilterData" localSheetId="2" hidden="1">'3材料_新規・改正'!$A$1:$J$4</definedName>
    <definedName name="Z_D066BE26_507D_4565_B8DA_8FC5FF873866_.wvu.FilterData" localSheetId="8" hidden="1">'＜参考＞06年度材料要望（新・改）'!$C$1:$N$27</definedName>
    <definedName name="Z_D066BE26_507D_4565_B8DA_8FC5FF873866_.wvu.FilterData" localSheetId="2" hidden="1">'3材料_新規・改正'!$A$1:$J$4</definedName>
    <definedName name="Z_D1C1538D_70C5_419D_923C_FB43FD27A687_.wvu.FilterData" localSheetId="6" hidden="1">'＜参考＞06年度要望項目（新）'!$C$1:$X$243</definedName>
    <definedName name="Z_D1C1538D_70C5_419D_923C_FB43FD27A687_.wvu.FilterData" localSheetId="0" hidden="1">'1技術_新設'!$A$1:$S$6</definedName>
    <definedName name="Z_D1FED3F5_5423_4852_A932_6F6F9C40312D_.wvu.FilterData" localSheetId="7" hidden="1">'＜参考＞06年度要望項目（改）'!$C$1:$Z$136</definedName>
    <definedName name="Z_D1FED3F5_5423_4852_A932_6F6F9C40312D_.wvu.FilterData" localSheetId="1" hidden="1">'2技術_改正'!$A$1:$S$2</definedName>
    <definedName name="Z_D24E93BD_C104_4B47_8DF0_374546F0CC5E_.wvu.FilterData" localSheetId="8" hidden="1">'＜参考＞06年度材料要望（新・改）'!$C$1:$N$27</definedName>
    <definedName name="Z_D24E93BD_C104_4B47_8DF0_374546F0CC5E_.wvu.FilterData" localSheetId="2" hidden="1">'3材料_新規・改正'!$A$1:$J$4</definedName>
    <definedName name="Z_D328C086_18B0_427B_A78A_AB7E725D64A0_.wvu.FilterData" localSheetId="8" hidden="1">'＜参考＞06年度材料要望（新・改）'!$C$1:$N$27</definedName>
    <definedName name="Z_D328C086_18B0_427B_A78A_AB7E725D64A0_.wvu.FilterData" localSheetId="2" hidden="1">'3材料_新規・改正'!$A$1:$J$4</definedName>
    <definedName name="Z_D3BA5669_CF74_4BE9_B6D0_FFDE0A43172A_.wvu.FilterData" localSheetId="7" hidden="1">'＜参考＞06年度要望項目（改）'!$C$1:$Z$136</definedName>
    <definedName name="Z_D3BA5669_CF74_4BE9_B6D0_FFDE0A43172A_.wvu.FilterData" localSheetId="6" hidden="1">'＜参考＞06年度要望項目（新）'!$C$1:$X$243</definedName>
    <definedName name="Z_D3BA5669_CF74_4BE9_B6D0_FFDE0A43172A_.wvu.FilterData" localSheetId="0" hidden="1">'1技術_新設'!$A$1:$S$6</definedName>
    <definedName name="Z_D3BA5669_CF74_4BE9_B6D0_FFDE0A43172A_.wvu.FilterData" localSheetId="1" hidden="1">'2技術_改正'!$A$1:$S$2</definedName>
    <definedName name="Z_D3C73557_7EF7_4E86_A156_92FDCE9C021D_.wvu.FilterData" localSheetId="6" hidden="1">'＜参考＞06年度要望項目（新）'!$C$1:$X$243</definedName>
    <definedName name="Z_D3C73557_7EF7_4E86_A156_92FDCE9C021D_.wvu.FilterData" localSheetId="0" hidden="1">'1技術_新設'!$A$1:$S$6</definedName>
    <definedName name="Z_D6C02D3D_23F4_4E51_BF8B_98AA158FF56E_.wvu.FilterData" localSheetId="6" hidden="1">'＜参考＞06年度要望項目（新）'!$C$1:$X$243</definedName>
    <definedName name="Z_D6C02D3D_23F4_4E51_BF8B_98AA158FF56E_.wvu.FilterData" localSheetId="0" hidden="1">'1技術_新設'!$A$1:$S$6</definedName>
    <definedName name="Z_D77DDBE1_7A60_4BC8_A8AF_31D2A03603E6_.wvu.FilterData" localSheetId="7" hidden="1">'＜参考＞06年度要望項目（改）'!$C$1:$Z$136</definedName>
    <definedName name="Z_D77DDBE1_7A60_4BC8_A8AF_31D2A03603E6_.wvu.FilterData" localSheetId="6" hidden="1">'＜参考＞06年度要望項目（新）'!$C$1:$X$243</definedName>
    <definedName name="Z_D77DDBE1_7A60_4BC8_A8AF_31D2A03603E6_.wvu.FilterData" localSheetId="0" hidden="1">'1技術_新設'!$A$1:$S$6</definedName>
    <definedName name="Z_D77DDBE1_7A60_4BC8_A8AF_31D2A03603E6_.wvu.FilterData" localSheetId="1" hidden="1">'2技術_改正'!$A$1:$S$2</definedName>
    <definedName name="Z_D7FA8514_E9A8_456C_A801_C8B8EF4C0C05_.wvu.FilterData" localSheetId="6" hidden="1">'＜参考＞06年度要望項目（新）'!$C$1:$X$243</definedName>
    <definedName name="Z_D7FA8514_E9A8_456C_A801_C8B8EF4C0C05_.wvu.FilterData" localSheetId="0" hidden="1">'1技術_新設'!$A$1:$S$6</definedName>
    <definedName name="Z_D90E4A2E_6DB9_437E_A3CA_5993B735872D_.wvu.FilterData" localSheetId="7" hidden="1">'＜参考＞06年度要望項目（改）'!$C$1:$Z$136</definedName>
    <definedName name="Z_D90E4A2E_6DB9_437E_A3CA_5993B735872D_.wvu.FilterData" localSheetId="1" hidden="1">'2技術_改正'!$A$1:$S$2</definedName>
    <definedName name="Z_DA2AFB74_DF46_45A7_833B_43FB55125856_.wvu.FilterData" localSheetId="6" hidden="1">'＜参考＞06年度要望項目（新）'!$C$1:$X$243</definedName>
    <definedName name="Z_DA2AFB74_DF46_45A7_833B_43FB55125856_.wvu.FilterData" localSheetId="0" hidden="1">'1技術_新設'!$A$1:$S$6</definedName>
    <definedName name="Z_DA59ABC1_D821_404C_85D7_FA032F882F72_.wvu.FilterData" localSheetId="8" hidden="1">'＜参考＞06年度材料要望（新・改）'!$C$1:$N$27</definedName>
    <definedName name="Z_DA59ABC1_D821_404C_85D7_FA032F882F72_.wvu.FilterData" localSheetId="6" hidden="1">'＜参考＞06年度要望項目（新）'!$C$1:$X$243</definedName>
    <definedName name="Z_DA59ABC1_D821_404C_85D7_FA032F882F72_.wvu.FilterData" localSheetId="0" hidden="1">'1技術_新設'!$A$1:$S$6</definedName>
    <definedName name="Z_DA59ABC1_D821_404C_85D7_FA032F882F72_.wvu.FilterData" localSheetId="2" hidden="1">'3材料_新規・改正'!$A$1:$J$4</definedName>
    <definedName name="Z_DB2C9631_007D_4DC6_85CB_F1659A2DF50B_.wvu.FilterData" localSheetId="6" hidden="1">'＜参考＞06年度要望項目（新）'!$C$1:$X$243</definedName>
    <definedName name="Z_DB2C9631_007D_4DC6_85CB_F1659A2DF50B_.wvu.FilterData" localSheetId="0" hidden="1">'1技術_新設'!$A$1:$S$6</definedName>
    <definedName name="Z_DCB3ED4B_7528_4248_9C23_EEC21A0AE075_.wvu.FilterData" localSheetId="7" hidden="1">'＜参考＞06年度要望項目（改）'!$C$1:$Z$136</definedName>
    <definedName name="Z_DCB3ED4B_7528_4248_9C23_EEC21A0AE075_.wvu.FilterData" localSheetId="6" hidden="1">'＜参考＞06年度要望項目（新）'!$C$1:$X$243</definedName>
    <definedName name="Z_DCB3ED4B_7528_4248_9C23_EEC21A0AE075_.wvu.FilterData" localSheetId="0" hidden="1">'1技術_新設'!$A$1:$S$6</definedName>
    <definedName name="Z_DCB3ED4B_7528_4248_9C23_EEC21A0AE075_.wvu.FilterData" localSheetId="1" hidden="1">'2技術_改正'!$A$1:$S$2</definedName>
    <definedName name="Z_DDD8AC59_6D0A_4EE6_B944_371CA558A569_.wvu.FilterData" localSheetId="8" hidden="1">'＜参考＞06年度材料要望（新・改）'!$C$1:$N$27</definedName>
    <definedName name="Z_DDD8AC59_6D0A_4EE6_B944_371CA558A569_.wvu.FilterData" localSheetId="2" hidden="1">'3材料_新規・改正'!$A$1:$J$4</definedName>
    <definedName name="Z_E12089C7_7E91_4D2C_9A4E_D100F61E7380_.wvu.FilterData" localSheetId="6" hidden="1">'＜参考＞06年度要望項目（新）'!$C$1:$X$243</definedName>
    <definedName name="Z_E12089C7_7E91_4D2C_9A4E_D100F61E7380_.wvu.FilterData" localSheetId="0" hidden="1">'1技術_新設'!$A$1:$S$6</definedName>
    <definedName name="Z_E1EFD20B_9BFC_4F3E_99A3_F7F6C86609BE_.wvu.FilterData" localSheetId="6" hidden="1">'＜参考＞06年度要望項目（新）'!$C$1:$X$243</definedName>
    <definedName name="Z_E1EFD20B_9BFC_4F3E_99A3_F7F6C86609BE_.wvu.FilterData" localSheetId="0" hidden="1">'1技術_新設'!$A$1:$S$6</definedName>
    <definedName name="Z_E21F0768_701B_4393_A1B6_5630560D7F34_.wvu.FilterData" localSheetId="6" hidden="1">'＜参考＞06年度要望項目（新）'!$C$1:$X$243</definedName>
    <definedName name="Z_E21F0768_701B_4393_A1B6_5630560D7F34_.wvu.FilterData" localSheetId="0" hidden="1">'1技術_新設'!$A$1:$S$6</definedName>
    <definedName name="Z_E2D9C7E0_E948_4A65_B42F_C9233AF2CB5C_.wvu.FilterData" localSheetId="6" hidden="1">'＜参考＞06年度要望項目（新）'!$C$1:$X$243</definedName>
    <definedName name="Z_E2D9C7E0_E948_4A65_B42F_C9233AF2CB5C_.wvu.FilterData" localSheetId="0" hidden="1">'1技術_新設'!$A$1:$S$6</definedName>
    <definedName name="Z_E320E3D7_4A8E_497F_8FEC_C9015CE0E76E_.wvu.FilterData" localSheetId="7" hidden="1">'＜参考＞06年度要望項目（改）'!$C$1:$Z$136</definedName>
    <definedName name="Z_E320E3D7_4A8E_497F_8FEC_C9015CE0E76E_.wvu.FilterData" localSheetId="6" hidden="1">'＜参考＞06年度要望項目（新）'!$C$1:$X$243</definedName>
    <definedName name="Z_E320E3D7_4A8E_497F_8FEC_C9015CE0E76E_.wvu.FilterData" localSheetId="0" hidden="1">'1技術_新設'!$A$1:$S$6</definedName>
    <definedName name="Z_E320E3D7_4A8E_497F_8FEC_C9015CE0E76E_.wvu.FilterData" localSheetId="1" hidden="1">'2技術_改正'!$A$1:$S$2</definedName>
    <definedName name="Z_E41C4749_7A99_44E1_BAF7_5DD6504EE3B8_.wvu.FilterData" localSheetId="8" hidden="1">'＜参考＞06年度材料要望（新・改）'!$C$1:$N$27</definedName>
    <definedName name="Z_E41C4749_7A99_44E1_BAF7_5DD6504EE3B8_.wvu.FilterData" localSheetId="2" hidden="1">'3材料_新規・改正'!$A$1:$J$4</definedName>
    <definedName name="Z_E4957D91_51D7_4132_89B1_89A6FE6F093F_.wvu.FilterData" localSheetId="7" hidden="1">'＜参考＞06年度要望項目（改）'!$C$1:$Z$136</definedName>
    <definedName name="Z_E4957D91_51D7_4132_89B1_89A6FE6F093F_.wvu.FilterData" localSheetId="1" hidden="1">'2技術_改正'!$A$1:$S$2</definedName>
    <definedName name="Z_E4F5C842_3034_46C1_B001_897A5A6C0472_.wvu.FilterData" localSheetId="6" hidden="1">'＜参考＞06年度要望項目（新）'!$C$1:$X$243</definedName>
    <definedName name="Z_E4F5C842_3034_46C1_B001_897A5A6C0472_.wvu.FilterData" localSheetId="0" hidden="1">'1技術_新設'!$A$1:$S$6</definedName>
    <definedName name="Z_E5343866_7830_418C_97DA_0CEA175BFB1B_.wvu.FilterData" localSheetId="6" hidden="1">'＜参考＞06年度要望項目（新）'!$C$1:$X$243</definedName>
    <definedName name="Z_E5343866_7830_418C_97DA_0CEA175BFB1B_.wvu.FilterData" localSheetId="0" hidden="1">'1技術_新設'!$A$1:$S$6</definedName>
    <definedName name="Z_E5CC3AFD_D495_4127_B03E_9EB6A74B7771_.wvu.FilterData" localSheetId="6" hidden="1">'＜参考＞06年度要望項目（新）'!$C$1:$X$243</definedName>
    <definedName name="Z_E5CC3AFD_D495_4127_B03E_9EB6A74B7771_.wvu.FilterData" localSheetId="0" hidden="1">'1技術_新設'!$A$1:$S$6</definedName>
    <definedName name="Z_E5EAAD9E_AE77_4EA3_9308_A6A827050140_.wvu.FilterData" localSheetId="6" hidden="1">'＜参考＞06年度要望項目（新）'!$C$1:$X$243</definedName>
    <definedName name="Z_E5EAAD9E_AE77_4EA3_9308_A6A827050140_.wvu.FilterData" localSheetId="0" hidden="1">'1技術_新設'!$A$1:$S$6</definedName>
    <definedName name="Z_E6219E77_B2FC_4AFE_9936_DE5ED8E7053B_.wvu.FilterData" localSheetId="6" hidden="1">'＜参考＞06年度要望項目（新）'!$C$1:$X$243</definedName>
    <definedName name="Z_E6219E77_B2FC_4AFE_9936_DE5ED8E7053B_.wvu.FilterData" localSheetId="0" hidden="1">'1技術_新設'!$A$1:$S$6</definedName>
    <definedName name="Z_E69C80E6_910E_4A3A_A3E5_A6F2767C8497_.wvu.FilterData" localSheetId="6" hidden="1">'＜参考＞06年度要望項目（新）'!$C$1:$X$243</definedName>
    <definedName name="Z_E69C80E6_910E_4A3A_A3E5_A6F2767C8497_.wvu.FilterData" localSheetId="0" hidden="1">'1技術_新設'!$A$1:$S$6</definedName>
    <definedName name="Z_E6B5B58F_18F4_4EA6_8DEF_D9457B24245A_.wvu.FilterData" localSheetId="8" hidden="1">'＜参考＞06年度材料要望（新・改）'!$C$1:$N$27</definedName>
    <definedName name="Z_E6B5B58F_18F4_4EA6_8DEF_D9457B24245A_.wvu.FilterData" localSheetId="6" hidden="1">'＜参考＞06年度要望項目（新）'!$C$1:$X$243</definedName>
    <definedName name="Z_E6B5B58F_18F4_4EA6_8DEF_D9457B24245A_.wvu.FilterData" localSheetId="0" hidden="1">'1技術_新設'!$A$1:$S$6</definedName>
    <definedName name="Z_E6B5B58F_18F4_4EA6_8DEF_D9457B24245A_.wvu.FilterData" localSheetId="2" hidden="1">'3材料_新規・改正'!$A$1:$J$4</definedName>
    <definedName name="Z_E76CF2DA_4129_4F61_B91B_C5A5586F2813_.wvu.FilterData" localSheetId="7" hidden="1">'＜参考＞06年度要望項目（改）'!$C$1:$Z$136</definedName>
    <definedName name="Z_E76CF2DA_4129_4F61_B91B_C5A5586F2813_.wvu.FilterData" localSheetId="6" hidden="1">'＜参考＞06年度要望項目（新）'!$C$1:$X$243</definedName>
    <definedName name="Z_E76CF2DA_4129_4F61_B91B_C5A5586F2813_.wvu.FilterData" localSheetId="0" hidden="1">'1技術_新設'!$A$1:$S$6</definedName>
    <definedName name="Z_E76CF2DA_4129_4F61_B91B_C5A5586F2813_.wvu.FilterData" localSheetId="1" hidden="1">'2技術_改正'!$A$1:$S$2</definedName>
    <definedName name="Z_E9923D0B_69F4_4755_BD99_31E9D6ACB698_.wvu.FilterData" localSheetId="8" hidden="1">'＜参考＞06年度材料要望（新・改）'!$C$1:$N$27</definedName>
    <definedName name="Z_E9923D0B_69F4_4755_BD99_31E9D6ACB698_.wvu.FilterData" localSheetId="2" hidden="1">'3材料_新規・改正'!$A$1:$J$4</definedName>
    <definedName name="Z_EA399919_B6B5_49FC_84A8_B63B92583C17_.wvu.FilterData" localSheetId="7" hidden="1">'＜参考＞06年度要望項目（改）'!$C$1:$Z$136</definedName>
    <definedName name="Z_EA399919_B6B5_49FC_84A8_B63B92583C17_.wvu.FilterData" localSheetId="1" hidden="1">'2技術_改正'!$A$1:$S$2</definedName>
    <definedName name="Z_EAE9A1AC_D48F_4011_A58F_FA1F6BCF1918_.wvu.FilterData" localSheetId="7" hidden="1">'＜参考＞06年度要望項目（改）'!$C$1:$Z$136</definedName>
    <definedName name="Z_EAE9A1AC_D48F_4011_A58F_FA1F6BCF1918_.wvu.FilterData" localSheetId="1" hidden="1">'2技術_改正'!$A$1:$S$2</definedName>
    <definedName name="Z_EB964AFB_0AA4_464F_A01C_C96DA447972B_.wvu.FilterData" localSheetId="6" hidden="1">'＜参考＞06年度要望項目（新）'!$C$1:$X$243</definedName>
    <definedName name="Z_EB964AFB_0AA4_464F_A01C_C96DA447972B_.wvu.FilterData" localSheetId="0" hidden="1">'1技術_新設'!$A$1:$S$6</definedName>
    <definedName name="Z_EBD69DAC_EE03_4A18_8ACB_480AE39FD0C6_.wvu.FilterData" localSheetId="8" hidden="1">'＜参考＞06年度材料要望（新・改）'!$C$1:$N$27</definedName>
    <definedName name="Z_EBD69DAC_EE03_4A18_8ACB_480AE39FD0C6_.wvu.FilterData" localSheetId="2" hidden="1">'3材料_新規・改正'!$A$1:$J$4</definedName>
    <definedName name="Z_EBEFE04F_E0FE_47B7_A4C0_A2D8B3A5232F_.wvu.FilterData" localSheetId="6" hidden="1">'＜参考＞06年度要望項目（新）'!$C$1:$X$243</definedName>
    <definedName name="Z_EBEFE04F_E0FE_47B7_A4C0_A2D8B3A5232F_.wvu.FilterData" localSheetId="0" hidden="1">'1技術_新設'!$A$1:$S$6</definedName>
    <definedName name="Z_EC5BAB9F_98A1_4DE8_A258_C0C691533ED3_.wvu.FilterData" localSheetId="6" hidden="1">'＜参考＞06年度要望項目（新）'!$C$1:$X$243</definedName>
    <definedName name="Z_EC5BAB9F_98A1_4DE8_A258_C0C691533ED3_.wvu.FilterData" localSheetId="0" hidden="1">'1技術_新設'!$A$1:$S$6</definedName>
    <definedName name="Z_ECFA2D8C_89ED_42DC_BE99_9D19B508D323_.wvu.FilterData" localSheetId="7" hidden="1">'＜参考＞06年度要望項目（改）'!$C$1:$Z$136</definedName>
    <definedName name="Z_ECFA2D8C_89ED_42DC_BE99_9D19B508D323_.wvu.FilterData" localSheetId="6" hidden="1">'＜参考＞06年度要望項目（新）'!$C$1:$X$243</definedName>
    <definedName name="Z_ECFA2D8C_89ED_42DC_BE99_9D19B508D323_.wvu.FilterData" localSheetId="0" hidden="1">'1技術_新設'!$A$1:$S$6</definedName>
    <definedName name="Z_ECFA2D8C_89ED_42DC_BE99_9D19B508D323_.wvu.FilterData" localSheetId="1" hidden="1">'2技術_改正'!$A$1:$S$2</definedName>
    <definedName name="Z_ED3EE5C4_E661_486C_BF24_8B637F693D72_.wvu.FilterData" localSheetId="6" hidden="1">'＜参考＞06年度要望項目（新）'!$C$1:$X$243</definedName>
    <definedName name="Z_ED3EE5C4_E661_486C_BF24_8B637F693D72_.wvu.FilterData" localSheetId="0" hidden="1">'1技術_新設'!$A$1:$S$6</definedName>
    <definedName name="Z_EF4ACE7E_727E_420C_8FA1_7FC22637F5A2_.wvu.FilterData" localSheetId="8" hidden="1">'＜参考＞06年度材料要望（新・改）'!$C$1:$N$27</definedName>
    <definedName name="Z_EF4ACE7E_727E_420C_8FA1_7FC22637F5A2_.wvu.FilterData" localSheetId="6" hidden="1">'＜参考＞06年度要望項目（新）'!$C$1:$X$243</definedName>
    <definedName name="Z_EF4ACE7E_727E_420C_8FA1_7FC22637F5A2_.wvu.FilterData" localSheetId="0" hidden="1">'1技術_新設'!$A$1:$S$6</definedName>
    <definedName name="Z_EF4ACE7E_727E_420C_8FA1_7FC22637F5A2_.wvu.FilterData" localSheetId="2" hidden="1">'3材料_新規・改正'!$A$1:$J$4</definedName>
    <definedName name="Z_EF5A18B1_3ABB_4724_93BD_044E594A7A30_.wvu.FilterData" localSheetId="6" hidden="1">'＜参考＞06年度要望項目（新）'!$C$1:$X$243</definedName>
    <definedName name="Z_EF5A18B1_3ABB_4724_93BD_044E594A7A30_.wvu.FilterData" localSheetId="0" hidden="1">'1技術_新設'!$A$1:$S$6</definedName>
    <definedName name="Z_F00D48F0_4FB1_4DA1_8561_FB647AC07978_.wvu.FilterData" localSheetId="6" hidden="1">'＜参考＞06年度要望項目（新）'!$C$1:$X$243</definedName>
    <definedName name="Z_F00D48F0_4FB1_4DA1_8561_FB647AC07978_.wvu.FilterData" localSheetId="0" hidden="1">'1技術_新設'!$A$1:$S$6</definedName>
    <definedName name="Z_F1913F54_4CB7_4A62_90BB_FFE8641B08CC_.wvu.FilterData" localSheetId="7" hidden="1">'＜参考＞06年度要望項目（改）'!$C$1:$Z$136</definedName>
    <definedName name="Z_F1913F54_4CB7_4A62_90BB_FFE8641B08CC_.wvu.FilterData" localSheetId="1" hidden="1">'2技術_改正'!$A$1:$S$2</definedName>
    <definedName name="Z_F407AF8B_A1C5_4980_B133_EED033D14E5E_.wvu.FilterData" localSheetId="7" hidden="1">'＜参考＞06年度要望項目（改）'!$C$1:$Z$136</definedName>
    <definedName name="Z_F407AF8B_A1C5_4980_B133_EED033D14E5E_.wvu.FilterData" localSheetId="6" hidden="1">'＜参考＞06年度要望項目（新）'!$C$1:$X$243</definedName>
    <definedName name="Z_F407AF8B_A1C5_4980_B133_EED033D14E5E_.wvu.FilterData" localSheetId="0" hidden="1">'1技術_新設'!$A$1:$S$6</definedName>
    <definedName name="Z_F407AF8B_A1C5_4980_B133_EED033D14E5E_.wvu.FilterData" localSheetId="1" hidden="1">'2技術_改正'!$A$1:$S$2</definedName>
    <definedName name="Z_F4101030_231F_4458_A921_BEC869B5BB7C_.wvu.FilterData" localSheetId="6" hidden="1">'＜参考＞06年度要望項目（新）'!$C$1:$X$243</definedName>
    <definedName name="Z_F4101030_231F_4458_A921_BEC869B5BB7C_.wvu.FilterData" localSheetId="0" hidden="1">'1技術_新設'!$A$1:$S$6</definedName>
    <definedName name="Z_F4219DE4_442E_419A_A79F_D4A8A949C3EA_.wvu.FilterData" localSheetId="8" hidden="1">'＜参考＞06年度材料要望（新・改）'!$C$1:$N$27</definedName>
    <definedName name="Z_F4219DE4_442E_419A_A79F_D4A8A949C3EA_.wvu.FilterData" localSheetId="2" hidden="1">'3材料_新規・改正'!$A$1:$J$4</definedName>
    <definedName name="Z_F54EA931_D866_45F5_AF2F_C57615EE5427_.wvu.FilterData" localSheetId="6" hidden="1">'＜参考＞06年度要望項目（新）'!$C$1:$X$243</definedName>
    <definedName name="Z_F54EA931_D866_45F5_AF2F_C57615EE5427_.wvu.FilterData" localSheetId="0" hidden="1">'1技術_新設'!$A$1:$S$6</definedName>
    <definedName name="Z_F63F028A_E041_44C2_9666_7B1D58FB1F5F_.wvu.FilterData" localSheetId="7" hidden="1">'＜参考＞06年度要望項目（改）'!$C$1:$Z$136</definedName>
    <definedName name="Z_F63F028A_E041_44C2_9666_7B1D58FB1F5F_.wvu.FilterData" localSheetId="1" hidden="1">'2技術_改正'!$A$1:$S$2</definedName>
    <definedName name="Z_F6918A97_FD1A_469B_839C_A8637ACC787B_.wvu.FilterData" localSheetId="7" hidden="1">'＜参考＞06年度要望項目（改）'!$C$1:$Z$136</definedName>
    <definedName name="Z_F6918A97_FD1A_469B_839C_A8637ACC787B_.wvu.FilterData" localSheetId="6" hidden="1">'＜参考＞06年度要望項目（新）'!$C$1:$X$243</definedName>
    <definedName name="Z_F6918A97_FD1A_469B_839C_A8637ACC787B_.wvu.FilterData" localSheetId="0" hidden="1">'1技術_新設'!$A$1:$S$6</definedName>
    <definedName name="Z_F6918A97_FD1A_469B_839C_A8637ACC787B_.wvu.FilterData" localSheetId="1" hidden="1">'2技術_改正'!$A$1:$S$2</definedName>
    <definedName name="Z_F73299E2_95BA_4E9E_BBC9_B4105C64277A_.wvu.FilterData" localSheetId="6" hidden="1">'＜参考＞06年度要望項目（新）'!$C$1:$X$243</definedName>
    <definedName name="Z_F73299E2_95BA_4E9E_BBC9_B4105C64277A_.wvu.FilterData" localSheetId="0" hidden="1">'1技術_新設'!$A$1:$S$6</definedName>
    <definedName name="Z_F8E8014C_2FFF_48A9_8BE4_BCF9A92FC765_.wvu.FilterData" localSheetId="6" hidden="1">'＜参考＞06年度要望項目（新）'!$C$1:$X$243</definedName>
    <definedName name="Z_F8E8014C_2FFF_48A9_8BE4_BCF9A92FC765_.wvu.FilterData" localSheetId="0" hidden="1">'1技術_新設'!$A$1:$S$6</definedName>
    <definedName name="Z_F904D838_0ADD_4E43_A276_2894581B88D8_.wvu.FilterData" localSheetId="6" hidden="1">'＜参考＞06年度要望項目（新）'!$C$1:$X$243</definedName>
    <definedName name="Z_F904D838_0ADD_4E43_A276_2894581B88D8_.wvu.FilterData" localSheetId="0" hidden="1">'1技術_新設'!$A$1:$S$6</definedName>
    <definedName name="Z_FA30BCDF_5F45_4A9B_A163_B012412DF66E_.wvu.FilterData" localSheetId="6" hidden="1">'＜参考＞06年度要望項目（新）'!$C$1:$X$243</definedName>
    <definedName name="Z_FA30BCDF_5F45_4A9B_A163_B012412DF66E_.wvu.FilterData" localSheetId="0" hidden="1">'1技術_新設'!$A$1:$S$6</definedName>
    <definedName name="Z_FA6FA7FC_307A_4809_B2D2_7CC7F38FCB23_.wvu.FilterData" localSheetId="6" hidden="1">'＜参考＞06年度要望項目（新）'!$C$1:$X$243</definedName>
    <definedName name="Z_FA6FA7FC_307A_4809_B2D2_7CC7F38FCB23_.wvu.FilterData" localSheetId="0" hidden="1">'1技術_新設'!$A$1:$S$6</definedName>
    <definedName name="Z_FA930D6D_0994_409A_9FE9_77B8F85F898A_.wvu.FilterData" localSheetId="8" hidden="1">'＜参考＞06年度材料要望（新・改）'!$C$1:$N$27</definedName>
    <definedName name="Z_FA930D6D_0994_409A_9FE9_77B8F85F898A_.wvu.FilterData" localSheetId="6" hidden="1">'＜参考＞06年度要望項目（新）'!$C$1:$X$243</definedName>
    <definedName name="Z_FA930D6D_0994_409A_9FE9_77B8F85F898A_.wvu.FilterData" localSheetId="0" hidden="1">'1技術_新設'!$A$1:$S$6</definedName>
    <definedName name="Z_FA930D6D_0994_409A_9FE9_77B8F85F898A_.wvu.FilterData" localSheetId="2" hidden="1">'3材料_新規・改正'!$A$1:$J$4</definedName>
    <definedName name="Z_FACDB7B8_068D_42A5_BBCD_6AAFA72FD499_.wvu.FilterData" localSheetId="7" hidden="1">'＜参考＞06年度要望項目（改）'!$C$1:$Z$136</definedName>
    <definedName name="Z_FACDB7B8_068D_42A5_BBCD_6AAFA72FD499_.wvu.FilterData" localSheetId="6" hidden="1">'＜参考＞06年度要望項目（新）'!$C$1:$X$243</definedName>
    <definedName name="Z_FACDB7B8_068D_42A5_BBCD_6AAFA72FD499_.wvu.FilterData" localSheetId="0" hidden="1">'1技術_新設'!$A$1:$S$6</definedName>
    <definedName name="Z_FACDB7B8_068D_42A5_BBCD_6AAFA72FD499_.wvu.FilterData" localSheetId="1" hidden="1">'2技術_改正'!$A$1:$S$2</definedName>
    <definedName name="Z_FAE36C69_6C2F_4E81_A69F_68E4618DCF38_.wvu.FilterData" localSheetId="7" hidden="1">'＜参考＞06年度要望項目（改）'!$C$1:$Z$136</definedName>
    <definedName name="Z_FAE36C69_6C2F_4E81_A69F_68E4618DCF38_.wvu.FilterData" localSheetId="1" hidden="1">'2技術_改正'!$A$1:$S$2</definedName>
    <definedName name="Z_FBB843D3_448D_4A09_8402_E1788683A1B1_.wvu.FilterData" localSheetId="6" hidden="1">'＜参考＞06年度要望項目（新）'!$C$1:$X$243</definedName>
    <definedName name="Z_FBB843D3_448D_4A09_8402_E1788683A1B1_.wvu.FilterData" localSheetId="0" hidden="1">'1技術_新設'!$A$1:$S$6</definedName>
    <definedName name="Z_FC7C337A_E10D_4356_8A68_D4409BEA48F9_.wvu.FilterData" localSheetId="6" hidden="1">'＜参考＞06年度要望項目（新）'!$C$1:$X$243</definedName>
    <definedName name="Z_FC7C337A_E10D_4356_8A68_D4409BEA48F9_.wvu.FilterData" localSheetId="0" hidden="1">'1技術_新設'!$A$1:$S$6</definedName>
    <definedName name="Z_FD16E9A1_3ED8_410B_BD1D_48FDD38025ED_.wvu.FilterData" localSheetId="6" hidden="1">'＜参考＞06年度要望項目（新）'!$C$1:$X$243</definedName>
    <definedName name="Z_FD16E9A1_3ED8_410B_BD1D_48FDD38025ED_.wvu.FilterData" localSheetId="0" hidden="1">'1技術_新設'!$A$1:$S$6</definedName>
    <definedName name="Z_FD217D59_5EF6_4D98_A216_4A4CD60FEF0B_.wvu.FilterData" localSheetId="7" hidden="1">'＜参考＞06年度要望項目（改）'!$C$1:$Z$136</definedName>
    <definedName name="Z_FD217D59_5EF6_4D98_A216_4A4CD60FEF0B_.wvu.FilterData" localSheetId="6" hidden="1">'＜参考＞06年度要望項目（新）'!$C$1:$X$243</definedName>
    <definedName name="Z_FD217D59_5EF6_4D98_A216_4A4CD60FEF0B_.wvu.FilterData" localSheetId="0" hidden="1">'1技術_新設'!$A$1:$S$6</definedName>
    <definedName name="Z_FD217D59_5EF6_4D98_A216_4A4CD60FEF0B_.wvu.FilterData" localSheetId="1" hidden="1">'2技術_改正'!$A$1:$S$2</definedName>
    <definedName name="Z_FE2CD73E_3002_4364_83D8_1E52EA46DC2D_.wvu.FilterData" localSheetId="7" hidden="1">'＜参考＞06年度要望項目（改）'!$C$1:$Z$136</definedName>
    <definedName name="Z_FE2CD73E_3002_4364_83D8_1E52EA46DC2D_.wvu.FilterData" localSheetId="6" hidden="1">'＜参考＞06年度要望項目（新）'!$C$1:$X$243</definedName>
    <definedName name="Z_FE2CD73E_3002_4364_83D8_1E52EA46DC2D_.wvu.FilterData" localSheetId="0" hidden="1">'1技術_新設'!$A$1:$S$6</definedName>
    <definedName name="Z_FE2CD73E_3002_4364_83D8_1E52EA46DC2D_.wvu.FilterData" localSheetId="1" hidden="1">'2技術_改正'!$A$1:$S$2</definedName>
    <definedName name="Z_FEB36965_A81C_43B1_BC5A_8E4013E0BD8E_.wvu.FilterData" localSheetId="7" hidden="1">'＜参考＞06年度要望項目（改）'!$C$1:$Z$136</definedName>
    <definedName name="Z_FEB36965_A81C_43B1_BC5A_8E4013E0BD8E_.wvu.FilterData" localSheetId="1" hidden="1">'2技術_改正'!$A$1:$S$2</definedName>
    <definedName name="Z_FFB4ED45_2840_4384_9280_94197700A382_.wvu.FilterData" localSheetId="6" hidden="1">'＜参考＞06年度要望項目（新）'!$C$1:$X$243</definedName>
    <definedName name="Z_FFB4ED45_2840_4384_9280_94197700A382_.wvu.FilterData" localSheetId="0" hidden="1">'1技術_新設'!$A$1:$S$6</definedName>
    <definedName name="あｓｆ">[3]Sheet1!$E$2:$E$10</definedName>
    <definedName name="ランク">[4]人件費!$B$6:$B$10</definedName>
    <definedName name="確認チェック">[4]リスト!$A$2:$A$3</definedName>
    <definedName name="技術_改正" localSheetId="8">[6]プルダウン!$B$1:$B$9</definedName>
    <definedName name="技術_改正" localSheetId="7">[6]プルダウン!$B$1:$B$9</definedName>
    <definedName name="技術_改正" localSheetId="6">[6]プルダウン!$B$1:$B$9</definedName>
    <definedName name="技術_改正">プルダウン!$B$1:$B$9</definedName>
    <definedName name="技術_新設" localSheetId="8">[6]プルダウン!$A$1:$A$6</definedName>
    <definedName name="技術_新設" localSheetId="7">[6]プルダウン!$A$1:$A$6</definedName>
    <definedName name="技術_新設" localSheetId="6">[6]プルダウン!$A$1:$A$6</definedName>
    <definedName name="技術_新設">プルダウン!$A$1:$A$6</definedName>
    <definedName name="協力医師人件費" localSheetId="8">#REF!</definedName>
    <definedName name="協力医師人件費" localSheetId="7">#REF!</definedName>
    <definedName name="協力医師人件費" localSheetId="6">#REF!</definedName>
    <definedName name="協力医師人件費">#REF!</definedName>
    <definedName name="区分" localSheetId="8">[6]プルダウン!$E$2:$E$12</definedName>
    <definedName name="区分" localSheetId="7">[6]プルダウン!$E$2:$E$12</definedName>
    <definedName name="区分" localSheetId="6">[6]プルダウン!$E$2:$E$12</definedName>
    <definedName name="区分">プルダウン!$E$2:$E$12</definedName>
    <definedName name="材料_新規_改正">[5]Sheet1!$C$1:$C$4</definedName>
    <definedName name="材料_新規・改正">プルダウン!$C$1:$C$4</definedName>
    <definedName name="新規or改正" localSheetId="8">[6]プルダウン!$D$2:$D$3</definedName>
    <definedName name="新規or改正" localSheetId="7">[6]プルダウン!$D$2:$D$3</definedName>
    <definedName name="新規or改正" localSheetId="6">[6]プルダウン!$D$2:$D$3</definedName>
    <definedName name="新規or改正">プルダウン!$D$2:$D$3</definedName>
  </definedNames>
  <calcPr calcId="191029"/>
  <customWorkbookViews>
    <customWorkbookView name="篠原 雅和 - 個人用ビュー" guid="{1EFA3AC1-9871-49C3-9773-F6BE89A65DD7}" mergeInterval="0" personalView="1" maximized="1" windowWidth="1362" windowHeight="538" activeSheetId="2"/>
    <customWorkbookView name="gaihoren3 - 個人用ビュー" guid="{A70BBB58-95C1-46B0-99D4-C66AB95656C5}" mergeInterval="0" personalView="1" maximized="1" xWindow="-9" yWindow="-9" windowWidth="1938" windowHeight="1050" tabRatio="807" activeSheetId="3"/>
    <customWorkbookView name="金子 健太郎 - 個人用ビュー" guid="{665B4C6F-4C57-4492-8680-D43DF2577675}" mergeInterval="0" personalView="1" maximized="1" xWindow="-9" yWindow="-9" windowWidth="1938" windowHeight="1050" tabRatio="807" activeSheetId="5"/>
    <customWorkbookView name="gaihoren2 - 個人用ビュー" guid="{BEA9A9A3-2FFE-4132-821B-C0EC164E593A}" mergeInterval="0" personalView="1" maximized="1" xWindow="-8" yWindow="-8" windowWidth="1382" windowHeight="744"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221" i="22" l="1"/>
  <c r="F3" i="13" l="1"/>
  <c r="H3" i="13"/>
  <c r="K3" i="13"/>
  <c r="M3" i="13"/>
  <c r="P3" i="13"/>
  <c r="R3" i="13"/>
  <c r="F4" i="13"/>
  <c r="H4" i="13"/>
  <c r="H99" i="13" s="1"/>
  <c r="K4" i="13"/>
  <c r="M4" i="13"/>
  <c r="P4" i="13"/>
  <c r="R4" i="13"/>
  <c r="R99" i="13" s="1"/>
  <c r="F5" i="13"/>
  <c r="H5" i="13"/>
  <c r="K5" i="13"/>
  <c r="M5" i="13"/>
  <c r="P5" i="13"/>
  <c r="R5" i="13"/>
  <c r="F6" i="13"/>
  <c r="H6" i="13"/>
  <c r="K6" i="13"/>
  <c r="M6" i="13"/>
  <c r="P6" i="13"/>
  <c r="R6" i="13"/>
  <c r="F7" i="13"/>
  <c r="H7" i="13"/>
  <c r="K7" i="13"/>
  <c r="M7" i="13"/>
  <c r="P7" i="13"/>
  <c r="R7" i="13"/>
  <c r="F8" i="13"/>
  <c r="H8" i="13"/>
  <c r="K8" i="13"/>
  <c r="M8" i="13"/>
  <c r="P8" i="13"/>
  <c r="R8" i="13"/>
  <c r="F9" i="13"/>
  <c r="H9" i="13"/>
  <c r="K9" i="13"/>
  <c r="M9" i="13"/>
  <c r="P9" i="13"/>
  <c r="R9" i="13"/>
  <c r="F10" i="13"/>
  <c r="H10" i="13"/>
  <c r="K10" i="13"/>
  <c r="M10" i="13"/>
  <c r="P10" i="13"/>
  <c r="R10" i="13"/>
  <c r="F11" i="13"/>
  <c r="H11" i="13"/>
  <c r="K11" i="13"/>
  <c r="M11" i="13"/>
  <c r="P11" i="13"/>
  <c r="R11" i="13"/>
  <c r="F12" i="13"/>
  <c r="H12" i="13"/>
  <c r="K12" i="13"/>
  <c r="M12" i="13"/>
  <c r="P12" i="13"/>
  <c r="R12" i="13"/>
  <c r="F13" i="13"/>
  <c r="H13" i="13"/>
  <c r="K13" i="13"/>
  <c r="M13" i="13"/>
  <c r="P13" i="13"/>
  <c r="R13" i="13"/>
  <c r="F14" i="13"/>
  <c r="H14" i="13"/>
  <c r="K14" i="13"/>
  <c r="M14" i="13"/>
  <c r="P14" i="13"/>
  <c r="R14" i="13"/>
  <c r="F15" i="13"/>
  <c r="H15" i="13"/>
  <c r="K15" i="13"/>
  <c r="M15" i="13"/>
  <c r="P15" i="13"/>
  <c r="R15" i="13"/>
  <c r="F16" i="13"/>
  <c r="H16" i="13"/>
  <c r="K16" i="13"/>
  <c r="M16" i="13"/>
  <c r="P16" i="13"/>
  <c r="R16" i="13"/>
  <c r="F17" i="13"/>
  <c r="H17" i="13"/>
  <c r="K17" i="13"/>
  <c r="M17" i="13"/>
  <c r="P17" i="13"/>
  <c r="R17" i="13"/>
  <c r="F18" i="13"/>
  <c r="H18" i="13"/>
  <c r="K18" i="13"/>
  <c r="M18" i="13"/>
  <c r="P18" i="13"/>
  <c r="R18" i="13"/>
  <c r="F19" i="13"/>
  <c r="H19" i="13"/>
  <c r="K19" i="13"/>
  <c r="M19" i="13"/>
  <c r="P19" i="13"/>
  <c r="R19" i="13"/>
  <c r="F20" i="13"/>
  <c r="H20" i="13"/>
  <c r="K20" i="13"/>
  <c r="M20" i="13"/>
  <c r="P20" i="13"/>
  <c r="R20" i="13"/>
  <c r="F21" i="13"/>
  <c r="H21" i="13"/>
  <c r="K21" i="13"/>
  <c r="M21" i="13"/>
  <c r="P21" i="13"/>
  <c r="R21" i="13"/>
  <c r="F22" i="13"/>
  <c r="H22" i="13"/>
  <c r="K22" i="13"/>
  <c r="M22" i="13"/>
  <c r="P22" i="13"/>
  <c r="R22" i="13"/>
  <c r="F23" i="13"/>
  <c r="H23" i="13"/>
  <c r="K23" i="13"/>
  <c r="M23" i="13"/>
  <c r="P23" i="13"/>
  <c r="R23" i="13"/>
  <c r="F24" i="13"/>
  <c r="H24" i="13"/>
  <c r="K24" i="13"/>
  <c r="M24" i="13"/>
  <c r="P24" i="13"/>
  <c r="R24" i="13"/>
  <c r="F25" i="13"/>
  <c r="H25" i="13"/>
  <c r="K25" i="13"/>
  <c r="M25" i="13"/>
  <c r="P25" i="13"/>
  <c r="R25" i="13"/>
  <c r="F26" i="13"/>
  <c r="H26" i="13"/>
  <c r="K26" i="13"/>
  <c r="M26" i="13"/>
  <c r="P26" i="13"/>
  <c r="R26" i="13"/>
  <c r="F27" i="13"/>
  <c r="H27" i="13"/>
  <c r="K27" i="13"/>
  <c r="M27" i="13"/>
  <c r="P27" i="13"/>
  <c r="R27" i="13"/>
  <c r="F28" i="13"/>
  <c r="H28" i="13"/>
  <c r="K28" i="13"/>
  <c r="M28" i="13"/>
  <c r="P28" i="13"/>
  <c r="R28" i="13"/>
  <c r="F29" i="13"/>
  <c r="H29" i="13"/>
  <c r="K29" i="13"/>
  <c r="M29" i="13"/>
  <c r="P29" i="13"/>
  <c r="R29" i="13"/>
  <c r="F30" i="13"/>
  <c r="H30" i="13"/>
  <c r="K30" i="13"/>
  <c r="M30" i="13"/>
  <c r="P30" i="13"/>
  <c r="R30" i="13"/>
  <c r="F31" i="13"/>
  <c r="H31" i="13"/>
  <c r="K31" i="13"/>
  <c r="M31" i="13"/>
  <c r="P31" i="13"/>
  <c r="R31" i="13"/>
  <c r="F32" i="13"/>
  <c r="F99" i="13" s="1"/>
  <c r="H32" i="13"/>
  <c r="K32" i="13"/>
  <c r="M32" i="13"/>
  <c r="P32" i="13"/>
  <c r="R32" i="13"/>
  <c r="F33" i="13"/>
  <c r="H33" i="13"/>
  <c r="K33" i="13"/>
  <c r="M33" i="13"/>
  <c r="P33" i="13"/>
  <c r="R33" i="13"/>
  <c r="F34" i="13"/>
  <c r="H34" i="13"/>
  <c r="K34" i="13"/>
  <c r="M34" i="13"/>
  <c r="P34" i="13"/>
  <c r="R34" i="13"/>
  <c r="F35" i="13"/>
  <c r="H35" i="13"/>
  <c r="K35" i="13"/>
  <c r="M35" i="13"/>
  <c r="P35" i="13"/>
  <c r="R35" i="13"/>
  <c r="F36" i="13"/>
  <c r="H36" i="13"/>
  <c r="K36" i="13"/>
  <c r="M36" i="13"/>
  <c r="P36" i="13"/>
  <c r="R36" i="13"/>
  <c r="F37" i="13"/>
  <c r="H37" i="13"/>
  <c r="K37" i="13"/>
  <c r="M37" i="13"/>
  <c r="P37" i="13"/>
  <c r="R37" i="13"/>
  <c r="F38" i="13"/>
  <c r="H38" i="13"/>
  <c r="K38" i="13"/>
  <c r="M38" i="13"/>
  <c r="P38" i="13"/>
  <c r="R38" i="13"/>
  <c r="F39" i="13"/>
  <c r="H39" i="13"/>
  <c r="K39" i="13"/>
  <c r="M39" i="13"/>
  <c r="P39" i="13"/>
  <c r="R39" i="13"/>
  <c r="F40" i="13"/>
  <c r="H40" i="13"/>
  <c r="K40" i="13"/>
  <c r="M40" i="13"/>
  <c r="P40" i="13"/>
  <c r="R40" i="13"/>
  <c r="F41" i="13"/>
  <c r="H41" i="13"/>
  <c r="K41" i="13"/>
  <c r="M41" i="13"/>
  <c r="P41" i="13"/>
  <c r="R41" i="13"/>
  <c r="F42" i="13"/>
  <c r="H42" i="13"/>
  <c r="K42" i="13"/>
  <c r="M42" i="13"/>
  <c r="P42" i="13"/>
  <c r="R42" i="13"/>
  <c r="F43" i="13"/>
  <c r="H43" i="13"/>
  <c r="K43" i="13"/>
  <c r="M43" i="13"/>
  <c r="P43" i="13"/>
  <c r="R43" i="13"/>
  <c r="F44" i="13"/>
  <c r="H44" i="13"/>
  <c r="K44" i="13"/>
  <c r="M44" i="13"/>
  <c r="P44" i="13"/>
  <c r="R44" i="13"/>
  <c r="F45" i="13"/>
  <c r="H45" i="13"/>
  <c r="K45" i="13"/>
  <c r="K99" i="13" s="1"/>
  <c r="M45" i="13"/>
  <c r="P45" i="13"/>
  <c r="R45" i="13"/>
  <c r="F46" i="13"/>
  <c r="H46" i="13"/>
  <c r="K46" i="13"/>
  <c r="M46" i="13"/>
  <c r="P46" i="13"/>
  <c r="R46" i="13"/>
  <c r="F47" i="13"/>
  <c r="H47" i="13"/>
  <c r="K47" i="13"/>
  <c r="M47" i="13"/>
  <c r="P47" i="13"/>
  <c r="R47" i="13"/>
  <c r="F48" i="13"/>
  <c r="H48" i="13"/>
  <c r="K48" i="13"/>
  <c r="M48" i="13"/>
  <c r="P48" i="13"/>
  <c r="R48" i="13"/>
  <c r="F49" i="13"/>
  <c r="H49" i="13"/>
  <c r="K49" i="13"/>
  <c r="M49" i="13"/>
  <c r="P49" i="13"/>
  <c r="R49" i="13"/>
  <c r="F50" i="13"/>
  <c r="H50" i="13"/>
  <c r="K50" i="13"/>
  <c r="M50" i="13"/>
  <c r="P50" i="13"/>
  <c r="R50" i="13"/>
  <c r="F51" i="13"/>
  <c r="H51" i="13"/>
  <c r="K51" i="13"/>
  <c r="M51" i="13"/>
  <c r="P51" i="13"/>
  <c r="R51" i="13"/>
  <c r="F52" i="13"/>
  <c r="H52" i="13"/>
  <c r="K52" i="13"/>
  <c r="M52" i="13"/>
  <c r="P52" i="13"/>
  <c r="R52" i="13"/>
  <c r="F53" i="13"/>
  <c r="H53" i="13"/>
  <c r="K53" i="13"/>
  <c r="M53" i="13"/>
  <c r="P53" i="13"/>
  <c r="R53" i="13"/>
  <c r="F54" i="13"/>
  <c r="H54" i="13"/>
  <c r="K54" i="13"/>
  <c r="M54" i="13"/>
  <c r="P54" i="13"/>
  <c r="R54" i="13"/>
  <c r="F55" i="13"/>
  <c r="H55" i="13"/>
  <c r="K55" i="13"/>
  <c r="M55" i="13"/>
  <c r="P55" i="13"/>
  <c r="R55" i="13"/>
  <c r="F56" i="13"/>
  <c r="H56" i="13"/>
  <c r="K56" i="13"/>
  <c r="M56" i="13"/>
  <c r="P56" i="13"/>
  <c r="R56" i="13"/>
  <c r="F57" i="13"/>
  <c r="H57" i="13"/>
  <c r="K57" i="13"/>
  <c r="M57" i="13"/>
  <c r="P57" i="13"/>
  <c r="R57" i="13"/>
  <c r="F58" i="13"/>
  <c r="H58" i="13"/>
  <c r="K58" i="13"/>
  <c r="M58" i="13"/>
  <c r="P58" i="13"/>
  <c r="R58" i="13"/>
  <c r="F59" i="13"/>
  <c r="H59" i="13"/>
  <c r="K59" i="13"/>
  <c r="M59" i="13"/>
  <c r="P59" i="13"/>
  <c r="R59" i="13"/>
  <c r="F60" i="13"/>
  <c r="H60" i="13"/>
  <c r="K60" i="13"/>
  <c r="M60" i="13"/>
  <c r="P60" i="13"/>
  <c r="R60" i="13"/>
  <c r="F61" i="13"/>
  <c r="H61" i="13"/>
  <c r="K61" i="13"/>
  <c r="M61" i="13"/>
  <c r="P61" i="13"/>
  <c r="R61" i="13"/>
  <c r="F62" i="13"/>
  <c r="H62" i="13"/>
  <c r="K62" i="13"/>
  <c r="M62" i="13"/>
  <c r="P62" i="13"/>
  <c r="R62" i="13"/>
  <c r="F63" i="13"/>
  <c r="H63" i="13"/>
  <c r="K63" i="13"/>
  <c r="M63" i="13"/>
  <c r="P63" i="13"/>
  <c r="R63" i="13"/>
  <c r="F64" i="13"/>
  <c r="H64" i="13"/>
  <c r="K64" i="13"/>
  <c r="M64" i="13"/>
  <c r="P64" i="13"/>
  <c r="R64" i="13"/>
  <c r="F65" i="13"/>
  <c r="H65" i="13"/>
  <c r="K65" i="13"/>
  <c r="M65" i="13"/>
  <c r="P65" i="13"/>
  <c r="R65" i="13"/>
  <c r="F66" i="13"/>
  <c r="H66" i="13"/>
  <c r="K66" i="13"/>
  <c r="M66" i="13"/>
  <c r="P66" i="13"/>
  <c r="R66" i="13"/>
  <c r="F67" i="13"/>
  <c r="H67" i="13"/>
  <c r="K67" i="13"/>
  <c r="M67" i="13"/>
  <c r="P67" i="13"/>
  <c r="R67" i="13"/>
  <c r="F68" i="13"/>
  <c r="H68" i="13"/>
  <c r="K68" i="13"/>
  <c r="M68" i="13"/>
  <c r="P68" i="13"/>
  <c r="R68" i="13"/>
  <c r="F69" i="13"/>
  <c r="H69" i="13"/>
  <c r="K69" i="13"/>
  <c r="M69" i="13"/>
  <c r="P69" i="13"/>
  <c r="R69" i="13"/>
  <c r="F70" i="13"/>
  <c r="H70" i="13"/>
  <c r="K70" i="13"/>
  <c r="M70" i="13"/>
  <c r="P70" i="13"/>
  <c r="R70" i="13"/>
  <c r="F71" i="13"/>
  <c r="H71" i="13"/>
  <c r="K71" i="13"/>
  <c r="M71" i="13"/>
  <c r="P71" i="13"/>
  <c r="R71" i="13"/>
  <c r="F72" i="13"/>
  <c r="H72" i="13"/>
  <c r="K72" i="13"/>
  <c r="M72" i="13"/>
  <c r="P72" i="13"/>
  <c r="R72" i="13"/>
  <c r="F73" i="13"/>
  <c r="H73" i="13"/>
  <c r="K73" i="13"/>
  <c r="M73" i="13"/>
  <c r="P73" i="13"/>
  <c r="R73" i="13"/>
  <c r="F74" i="13"/>
  <c r="H74" i="13"/>
  <c r="K74" i="13"/>
  <c r="M74" i="13"/>
  <c r="P74" i="13"/>
  <c r="R74" i="13"/>
  <c r="F75" i="13"/>
  <c r="H75" i="13"/>
  <c r="K75" i="13"/>
  <c r="M75" i="13"/>
  <c r="P75" i="13"/>
  <c r="R75" i="13"/>
  <c r="F76" i="13"/>
  <c r="H76" i="13"/>
  <c r="K76" i="13"/>
  <c r="M76" i="13"/>
  <c r="P76" i="13"/>
  <c r="R76" i="13"/>
  <c r="F77" i="13"/>
  <c r="H77" i="13"/>
  <c r="K77" i="13"/>
  <c r="M77" i="13"/>
  <c r="P77" i="13"/>
  <c r="R77" i="13"/>
  <c r="F78" i="13"/>
  <c r="H78" i="13"/>
  <c r="K78" i="13"/>
  <c r="M78" i="13"/>
  <c r="P78" i="13"/>
  <c r="R78" i="13"/>
  <c r="F79" i="13"/>
  <c r="H79" i="13"/>
  <c r="K79" i="13"/>
  <c r="M79" i="13"/>
  <c r="P79" i="13"/>
  <c r="R79" i="13"/>
  <c r="F80" i="13"/>
  <c r="H80" i="13"/>
  <c r="K80" i="13"/>
  <c r="M80" i="13"/>
  <c r="P80" i="13"/>
  <c r="R80" i="13"/>
  <c r="F81" i="13"/>
  <c r="H81" i="13"/>
  <c r="K81" i="13"/>
  <c r="M81" i="13"/>
  <c r="P81" i="13"/>
  <c r="R81" i="13"/>
  <c r="F82" i="13"/>
  <c r="H82" i="13"/>
  <c r="K82" i="13"/>
  <c r="M82" i="13"/>
  <c r="P82" i="13"/>
  <c r="R82" i="13"/>
  <c r="F83" i="13"/>
  <c r="H83" i="13"/>
  <c r="K83" i="13"/>
  <c r="M83" i="13"/>
  <c r="P83" i="13"/>
  <c r="R83" i="13"/>
  <c r="F84" i="13"/>
  <c r="H84" i="13"/>
  <c r="K84" i="13"/>
  <c r="M84" i="13"/>
  <c r="P84" i="13"/>
  <c r="R84" i="13"/>
  <c r="F85" i="13"/>
  <c r="H85" i="13"/>
  <c r="K85" i="13"/>
  <c r="M85" i="13"/>
  <c r="P85" i="13"/>
  <c r="R85" i="13"/>
  <c r="D99" i="13"/>
  <c r="E99" i="13"/>
  <c r="G99" i="13"/>
  <c r="I99" i="13"/>
  <c r="J99" i="13"/>
  <c r="L99" i="13"/>
  <c r="M99" i="13"/>
  <c r="N99" i="13"/>
  <c r="O99" i="13"/>
  <c r="P99" i="13"/>
  <c r="Q9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satomi</author>
  </authors>
  <commentList>
    <comment ref="Z138" authorId="0" shapeId="0" xr:uid="{8F75D5A2-8A2D-46C8-8D4A-B3959EE5A1FB}">
      <text>
        <r>
          <rPr>
            <sz val="9"/>
            <color indexed="81"/>
            <rFont val="MS P ゴシック"/>
            <family val="3"/>
            <charset val="128"/>
          </rPr>
          <t xml:space="preserve">植込型ループ式連続モニター（ICM）は，わが国では原因不明の失神患者に対して 2009 年 10 月より，また潜因性脳梗塞と診断された患者における心房細動（AF）の検出としては 2016 年 9 月より，保険適用されている．
原因不明の失神エビデンス：種々の検査を施行しても失神の原因が特定されなかった患者506人において，ICM を用いて調べたところ，失神時の心電図が176人（35%）で得られた １） ．そのうち56%に心停止，11%に頻脈が記録されていたが，残りの 33%には不整脈は認めなかった．つまり，あらゆる検査を施行しても原因が不明であった失神患者の約2/3について， ICM により診断が可能になったことになる．
潜因性脳梗塞と診断された患者における心房細動（AF）の検出のエビデンス：原因不明の脳梗塞または一過性脳虚血発作（TIA）を発症後間もない 55歳以上の患者における発作性AF合併率は，従来のホルター心電図と比較し，30日間のイベント心電図のほうが有意に高いことが報告されている（EMBRACE）２） ．さらに，90日以内に発生した原因不明の脳梗塞やTIAを有する40 歳以上の患者を対象とした研究では，ホルター心電図を含めた従来の標準的心電図検査群に比し，ICM 群はAFの検出率が長期にわたり有意に高かったことが報告されている（CRYSTAL AF）３）
これらのエビデンスより、不整脈非薬物療法のガイドライン(2018年改訂版)にて、ICM 適応の推奨とエビデンスレベルはクラス１,エビデンスレベルBで植込み推奨に改訂された
以上のようにICMの臨床的価値が高まっているのも関わらず、K597－3 植込型心電図記録計移植術は1260点であり、初回申請当時から改定がなく、外保連試案点数に比して十分な償還点数となっていないと考えます
１. Edvardsson N, Frykman V, van Mechelen R, et al. PICTURE Study Investigators. Use of an implantable loop recorder to increase the diagnostic yield in unexplained syncope: results from the PICTURE registry. Europace 2011; 13: 262–269. PMID:21097478 
２. Gladstone DJ, Spring M, Dorian P, et al. EMBRACE Investigators and Coordinators. Atrial fibrillation in patients with cryptogenic stroke. N Engl J Med 2014; 370: 2467–2477. PMID:24963566 
３. Sanna T, Diener HC, Passman RS, et al. CRYSTAL AF Investigators. Cryptogenic stroke and underlying atrial fibrillation. N Engl J Med 2014; 370: 2478–2486. PMID:24963567
</t>
        </r>
      </text>
    </comment>
  </commentList>
</comments>
</file>

<file path=xl/sharedStrings.xml><?xml version="1.0" encoding="utf-8"?>
<sst xmlns="http://schemas.openxmlformats.org/spreadsheetml/2006/main" count="12398" uniqueCount="4066">
  <si>
    <t>今回の対象術式数</t>
    <rPh sb="0" eb="2">
      <t>コンカイ</t>
    </rPh>
    <rPh sb="3" eb="5">
      <t>タイショウ</t>
    </rPh>
    <rPh sb="5" eb="7">
      <t>ジュツシキ</t>
    </rPh>
    <rPh sb="7" eb="8">
      <t>スウ</t>
    </rPh>
    <phoneticPr fontId="4"/>
  </si>
  <si>
    <t>×</t>
    <phoneticPr fontId="4"/>
  </si>
  <si>
    <t>合計</t>
    <rPh sb="0" eb="2">
      <t>ゴウケイ</t>
    </rPh>
    <phoneticPr fontId="4"/>
  </si>
  <si>
    <t>○</t>
    <phoneticPr fontId="4"/>
  </si>
  <si>
    <t>周産期・新生児医</t>
  </si>
  <si>
    <t>麻酔</t>
    <rPh sb="0" eb="2">
      <t>マスイ</t>
    </rPh>
    <phoneticPr fontId="4"/>
  </si>
  <si>
    <t>日本骨折治療学会</t>
    <phoneticPr fontId="4"/>
  </si>
  <si>
    <t>日本臨床神経生理学会</t>
  </si>
  <si>
    <t>日本眼科学会</t>
  </si>
  <si>
    <t>日本小児外科学会</t>
  </si>
  <si>
    <t>日本腹部救急医学会</t>
  </si>
  <si>
    <t>日本呼吸器内視鏡学会</t>
  </si>
  <si>
    <t>日本消化器内視鏡学会</t>
  </si>
  <si>
    <t>日本循環器学会</t>
  </si>
  <si>
    <t>日本静脈学会</t>
  </si>
  <si>
    <t>日本脊髄障害医学会</t>
  </si>
  <si>
    <t>日本泌尿器科学会</t>
  </si>
  <si>
    <t>日本心臓血管麻酔学会</t>
  </si>
  <si>
    <t>日本皮膚科学会</t>
  </si>
  <si>
    <t>日本医学放射線学会</t>
  </si>
  <si>
    <t>日本大腸肛門病学会</t>
  </si>
  <si>
    <t>日本人工臓器学会</t>
  </si>
  <si>
    <t>日本中毒学会</t>
  </si>
  <si>
    <t>日本高気圧環境・潜水医学会</t>
  </si>
  <si>
    <t>日本自己血輸血学会</t>
  </si>
  <si>
    <t>日本消化器外科学会</t>
  </si>
  <si>
    <t>褥瘡</t>
  </si>
  <si>
    <t>要望の概略</t>
    <rPh sb="0" eb="2">
      <t>ヨウボウ</t>
    </rPh>
    <rPh sb="3" eb="5">
      <t>ガイリャク</t>
    </rPh>
    <phoneticPr fontId="4"/>
  </si>
  <si>
    <t>保険記号</t>
    <rPh sb="0" eb="2">
      <t>ホケン</t>
    </rPh>
    <rPh sb="2" eb="4">
      <t>キゴウ</t>
    </rPh>
    <phoneticPr fontId="4"/>
  </si>
  <si>
    <t>検査</t>
    <rPh sb="0" eb="2">
      <t>ケンサ</t>
    </rPh>
    <phoneticPr fontId="4"/>
  </si>
  <si>
    <t>その他</t>
    <rPh sb="2" eb="3">
      <t>タ</t>
    </rPh>
    <phoneticPr fontId="4"/>
  </si>
  <si>
    <t>日本周産期・新生児医学会</t>
  </si>
  <si>
    <t>日本産婦人科医会</t>
  </si>
  <si>
    <t>日本胃癌学会</t>
  </si>
  <si>
    <t>日本褥瘡学会</t>
    <phoneticPr fontId="4"/>
  </si>
  <si>
    <t>脳卒中</t>
  </si>
  <si>
    <t>腹部救急</t>
  </si>
  <si>
    <t>日本救急医学会</t>
  </si>
  <si>
    <t>救急</t>
  </si>
  <si>
    <t>IVR</t>
  </si>
  <si>
    <t>臨外</t>
  </si>
  <si>
    <t>日本癌治療学会</t>
  </si>
  <si>
    <t>乳癌</t>
  </si>
  <si>
    <t>日本病理学会</t>
  </si>
  <si>
    <t>呼吸器</t>
  </si>
  <si>
    <t>日本外科代謝栄養学会</t>
  </si>
  <si>
    <t>消化器内視鏡</t>
  </si>
  <si>
    <t>日本内分泌外科学会</t>
  </si>
  <si>
    <t>日本医工学治療学会</t>
  </si>
  <si>
    <t>no</t>
    <phoneticPr fontId="4"/>
  </si>
  <si>
    <t>学会
No</t>
    <rPh sb="0" eb="2">
      <t>ガッカイ</t>
    </rPh>
    <phoneticPr fontId="4"/>
  </si>
  <si>
    <t>外科</t>
  </si>
  <si>
    <t>眼科</t>
  </si>
  <si>
    <t>小児</t>
  </si>
  <si>
    <t>産科婦人科内視鏡</t>
  </si>
  <si>
    <t>移植</t>
  </si>
  <si>
    <t>産婦</t>
  </si>
  <si>
    <t>整形</t>
  </si>
  <si>
    <t>日本外科系連合学会</t>
  </si>
  <si>
    <t>麻酔</t>
  </si>
  <si>
    <t>食道</t>
  </si>
  <si>
    <t>6</t>
  </si>
  <si>
    <t>脳神経血管内治療</t>
  </si>
  <si>
    <t>手術</t>
    <rPh sb="0" eb="2">
      <t>シュジュツ</t>
    </rPh>
    <phoneticPr fontId="4"/>
  </si>
  <si>
    <t>大腸肛門病</t>
  </si>
  <si>
    <t>日本食道学会</t>
  </si>
  <si>
    <t>日本外科学会</t>
  </si>
  <si>
    <t>日本不整脈学会</t>
  </si>
  <si>
    <t>日本胸部外科学会</t>
  </si>
  <si>
    <t>日本心臓血管外科学会</t>
  </si>
  <si>
    <t>日本肝胆膵外科学会</t>
  </si>
  <si>
    <t>技術_新設</t>
    <rPh sb="0" eb="2">
      <t>ギジュツ</t>
    </rPh>
    <rPh sb="3" eb="5">
      <t>シンセツ</t>
    </rPh>
    <phoneticPr fontId="4"/>
  </si>
  <si>
    <t>日本血管外科学会</t>
    <phoneticPr fontId="4"/>
  </si>
  <si>
    <t>日本産科婦人科内視鏡学会</t>
  </si>
  <si>
    <t>日本産科婦人科学会</t>
  </si>
  <si>
    <t>日本麻酔科学会</t>
  </si>
  <si>
    <t>日本熱傷学会</t>
  </si>
  <si>
    <t>重複項目について</t>
    <phoneticPr fontId="11"/>
  </si>
  <si>
    <t>改正</t>
    <rPh sb="0" eb="2">
      <t>カイセイ</t>
    </rPh>
    <phoneticPr fontId="4"/>
  </si>
  <si>
    <t>材料_新設・改正</t>
    <rPh sb="0" eb="2">
      <t>ザイリョウ</t>
    </rPh>
    <rPh sb="3" eb="5">
      <t>シンセツ</t>
    </rPh>
    <rPh sb="6" eb="8">
      <t>カイセイ</t>
    </rPh>
    <phoneticPr fontId="4"/>
  </si>
  <si>
    <t>新規</t>
    <rPh sb="0" eb="2">
      <t>シンキ</t>
    </rPh>
    <phoneticPr fontId="4"/>
  </si>
  <si>
    <t>学会名</t>
    <rPh sb="0" eb="2">
      <t>ガッカイ</t>
    </rPh>
    <rPh sb="2" eb="3">
      <t>メイ</t>
    </rPh>
    <phoneticPr fontId="4"/>
  </si>
  <si>
    <t>日本形成外科学会</t>
    <phoneticPr fontId="6"/>
  </si>
  <si>
    <t>技術_改正</t>
    <rPh sb="0" eb="2">
      <t>ギジュツ</t>
    </rPh>
    <rPh sb="3" eb="5">
      <t>カイセイ</t>
    </rPh>
    <phoneticPr fontId="4"/>
  </si>
  <si>
    <t>日本門脈圧亢進症学会</t>
  </si>
  <si>
    <t>日本集中治療医学会</t>
  </si>
  <si>
    <t>日本リハビリテーション医学会</t>
  </si>
  <si>
    <t>日本移植学会</t>
  </si>
  <si>
    <t>日本てんかん学会</t>
  </si>
  <si>
    <t>日本核医学会</t>
  </si>
  <si>
    <t>-</t>
    <phoneticPr fontId="4"/>
  </si>
  <si>
    <t>日本整形外科スポーツ医学会</t>
    <phoneticPr fontId="6"/>
  </si>
  <si>
    <t>日本磁気共鳴医学会</t>
    <phoneticPr fontId="6"/>
  </si>
  <si>
    <t>○</t>
    <phoneticPr fontId="4"/>
  </si>
  <si>
    <t>日本静脈経腸栄養学会</t>
  </si>
  <si>
    <t>日本排尿機能学会</t>
  </si>
  <si>
    <t>8</t>
  </si>
  <si>
    <t>材料名</t>
    <rPh sb="0" eb="3">
      <t>ザイリョウメイ</t>
    </rPh>
    <phoneticPr fontId="4"/>
  </si>
  <si>
    <t>日本インターベンショナルラジオロジー学会</t>
    <phoneticPr fontId="6"/>
  </si>
  <si>
    <t>日本病院脳神経外科学会</t>
    <phoneticPr fontId="6"/>
  </si>
  <si>
    <t>日本婦人科腫瘍学会</t>
  </si>
  <si>
    <t>日本生殖医学会</t>
  </si>
  <si>
    <t>日本消化管学会</t>
    <rPh sb="0" eb="2">
      <t>ニホン</t>
    </rPh>
    <rPh sb="2" eb="5">
      <t>ショウカカン</t>
    </rPh>
    <rPh sb="5" eb="7">
      <t>ガッカイ</t>
    </rPh>
    <phoneticPr fontId="4"/>
  </si>
  <si>
    <t>日本角膜学会</t>
    <rPh sb="0" eb="2">
      <t>ニホン</t>
    </rPh>
    <rPh sb="2" eb="4">
      <t>カクマク</t>
    </rPh>
    <rPh sb="4" eb="6">
      <t>ガッカイ</t>
    </rPh>
    <phoneticPr fontId="4"/>
  </si>
  <si>
    <t>日本小児泌尿器科学会</t>
    <rPh sb="0" eb="2">
      <t>ニホン</t>
    </rPh>
    <rPh sb="2" eb="4">
      <t>ショウニ</t>
    </rPh>
    <rPh sb="4" eb="7">
      <t>ヒニョウキ</t>
    </rPh>
    <rPh sb="7" eb="8">
      <t>カ</t>
    </rPh>
    <rPh sb="8" eb="10">
      <t>ガッカイ</t>
    </rPh>
    <phoneticPr fontId="4"/>
  </si>
  <si>
    <t>日本胆道学会</t>
    <rPh sb="0" eb="2">
      <t>ニホン</t>
    </rPh>
    <rPh sb="2" eb="4">
      <t>タンドウ</t>
    </rPh>
    <rPh sb="4" eb="6">
      <t>ガッカイ</t>
    </rPh>
    <phoneticPr fontId="4"/>
  </si>
  <si>
    <t>日本ヘルニア学会</t>
    <rPh sb="0" eb="2">
      <t>ニホン</t>
    </rPh>
    <rPh sb="6" eb="8">
      <t>ガッカイ</t>
    </rPh>
    <phoneticPr fontId="4"/>
  </si>
  <si>
    <t>日本網膜硝子体学会</t>
    <rPh sb="0" eb="2">
      <t>ニホン</t>
    </rPh>
    <rPh sb="2" eb="4">
      <t>モウマク</t>
    </rPh>
    <rPh sb="4" eb="7">
      <t>ショウシタイ</t>
    </rPh>
    <rPh sb="7" eb="9">
      <t>ガッカイ</t>
    </rPh>
    <phoneticPr fontId="4"/>
  </si>
  <si>
    <t>網膜硝子体</t>
    <rPh sb="0" eb="2">
      <t>モウマク</t>
    </rPh>
    <rPh sb="2" eb="5">
      <t>ショウシタイ</t>
    </rPh>
    <phoneticPr fontId="4"/>
  </si>
  <si>
    <t>消化管</t>
    <rPh sb="0" eb="3">
      <t>ショウカカン</t>
    </rPh>
    <phoneticPr fontId="4"/>
  </si>
  <si>
    <t>角膜</t>
    <rPh sb="0" eb="2">
      <t>カクマク</t>
    </rPh>
    <phoneticPr fontId="4"/>
  </si>
  <si>
    <t>小児泌尿器</t>
    <rPh sb="0" eb="2">
      <t>ショウニ</t>
    </rPh>
    <rPh sb="2" eb="5">
      <t>ヒニョウキ</t>
    </rPh>
    <phoneticPr fontId="4"/>
  </si>
  <si>
    <t>胆道</t>
    <rPh sb="0" eb="2">
      <t>タンドウ</t>
    </rPh>
    <phoneticPr fontId="4"/>
  </si>
  <si>
    <t>ヘルニア</t>
    <phoneticPr fontId="4"/>
  </si>
  <si>
    <t>日本白内障屈折矯正手術学会</t>
    <rPh sb="2" eb="5">
      <t>ハクナイショウ</t>
    </rPh>
    <rPh sb="7" eb="9">
      <t>キョウセイ</t>
    </rPh>
    <phoneticPr fontId="4"/>
  </si>
  <si>
    <t>白内障屈折矯正手術</t>
    <rPh sb="0" eb="3">
      <t>ハクナイショウ</t>
    </rPh>
    <rPh sb="3" eb="5">
      <t>クッセツ</t>
    </rPh>
    <rPh sb="5" eb="7">
      <t>キョウセイ</t>
    </rPh>
    <rPh sb="7" eb="9">
      <t>シュジュツ</t>
    </rPh>
    <phoneticPr fontId="4"/>
  </si>
  <si>
    <t>日本運動器科学会</t>
    <rPh sb="5" eb="6">
      <t>カ</t>
    </rPh>
    <phoneticPr fontId="4"/>
  </si>
  <si>
    <t>運動器</t>
    <phoneticPr fontId="4"/>
  </si>
  <si>
    <t>日本泌尿器内視鏡学会</t>
    <rPh sb="2" eb="5">
      <t>ヒニョウキ</t>
    </rPh>
    <rPh sb="5" eb="8">
      <t>ナイシキョウ</t>
    </rPh>
    <phoneticPr fontId="4"/>
  </si>
  <si>
    <t>泌尿器内視鏡</t>
    <rPh sb="0" eb="3">
      <t>ヒニョウキ</t>
    </rPh>
    <rPh sb="3" eb="6">
      <t>ナイシキョウ</t>
    </rPh>
    <phoneticPr fontId="4"/>
  </si>
  <si>
    <t>手外科</t>
    <rPh sb="1" eb="3">
      <t>ゲカ</t>
    </rPh>
    <phoneticPr fontId="4"/>
  </si>
  <si>
    <t>日本インターベンショナルラジオロジー学会</t>
  </si>
  <si>
    <t>日本脳卒中学会</t>
  </si>
  <si>
    <t>新規or改正</t>
    <rPh sb="0" eb="2">
      <t>シンキ</t>
    </rPh>
    <rPh sb="4" eb="6">
      <t>カイセイ</t>
    </rPh>
    <phoneticPr fontId="4"/>
  </si>
  <si>
    <t>日本整形外科学会</t>
  </si>
  <si>
    <t>日本眼科手術学会</t>
  </si>
  <si>
    <t>日本耳鼻咽喉科学会</t>
  </si>
  <si>
    <t>日本口腔科学会</t>
  </si>
  <si>
    <t>日本乳癌学会</t>
  </si>
  <si>
    <t>日本脊椎脊髄病学会</t>
  </si>
  <si>
    <t>日本ペインクリニック学会</t>
  </si>
  <si>
    <t>日本脳神経外科学会</t>
  </si>
  <si>
    <t>告示番号</t>
    <rPh sb="0" eb="2">
      <t>コクジ</t>
    </rPh>
    <rPh sb="2" eb="4">
      <t>バンゴウ</t>
    </rPh>
    <phoneticPr fontId="4"/>
  </si>
  <si>
    <t>技術名</t>
    <rPh sb="0" eb="2">
      <t>ギジュツ</t>
    </rPh>
    <rPh sb="2" eb="3">
      <t>メイ</t>
    </rPh>
    <phoneticPr fontId="4"/>
  </si>
  <si>
    <t>廃止</t>
    <rPh sb="0" eb="2">
      <t>ハイシ</t>
    </rPh>
    <phoneticPr fontId="4"/>
  </si>
  <si>
    <t>理由</t>
    <rPh sb="0" eb="2">
      <t>リユウ</t>
    </rPh>
    <phoneticPr fontId="4"/>
  </si>
  <si>
    <t>26年度用
要望順位※</t>
    <rPh sb="2" eb="4">
      <t>ネンド</t>
    </rPh>
    <rPh sb="4" eb="5">
      <t>ヨウ</t>
    </rPh>
    <rPh sb="6" eb="8">
      <t>ヨウボウ</t>
    </rPh>
    <rPh sb="8" eb="10">
      <t>ジュンイ</t>
    </rPh>
    <phoneticPr fontId="4"/>
  </si>
  <si>
    <t>保険
記号</t>
    <rPh sb="0" eb="2">
      <t>ホケン</t>
    </rPh>
    <rPh sb="3" eb="5">
      <t>キゴウ</t>
    </rPh>
    <phoneticPr fontId="4"/>
  </si>
  <si>
    <t>日本血管外科学会</t>
  </si>
  <si>
    <t>臨床神経</t>
  </si>
  <si>
    <t>胃癌</t>
  </si>
  <si>
    <t>日本血管内治療学会</t>
  </si>
  <si>
    <t>日本リウマチ学会</t>
  </si>
  <si>
    <t>泌尿器</t>
  </si>
  <si>
    <t>耳鼻</t>
  </si>
  <si>
    <t>口腔</t>
  </si>
  <si>
    <t>形成</t>
  </si>
  <si>
    <t>胸部</t>
  </si>
  <si>
    <t>人工臓器</t>
  </si>
  <si>
    <t>略称</t>
    <rPh sb="0" eb="2">
      <t>リャクショウ</t>
    </rPh>
    <phoneticPr fontId="4"/>
  </si>
  <si>
    <t>区分</t>
    <rPh sb="0" eb="2">
      <t>クブン</t>
    </rPh>
    <phoneticPr fontId="4"/>
  </si>
  <si>
    <t>日本関節鏡・膝・スポーツ整形外科学会</t>
    <phoneticPr fontId="6"/>
  </si>
  <si>
    <t>備考</t>
    <rPh sb="0" eb="2">
      <t>ビコウ</t>
    </rPh>
    <phoneticPr fontId="4"/>
  </si>
  <si>
    <t>癌治療</t>
  </si>
  <si>
    <t>医学放射線</t>
  </si>
  <si>
    <t>超音波</t>
  </si>
  <si>
    <t>自己血</t>
  </si>
  <si>
    <t>日本ストーマ・排泄リハビリテーション学会</t>
    <rPh sb="7" eb="9">
      <t>ハイセツ</t>
    </rPh>
    <phoneticPr fontId="6"/>
  </si>
  <si>
    <t>ストーマ</t>
  </si>
  <si>
    <t>脊椎脊髄病</t>
  </si>
  <si>
    <t>集中治療</t>
  </si>
  <si>
    <t>皮膚</t>
  </si>
  <si>
    <t>内分泌</t>
  </si>
  <si>
    <t>血管</t>
  </si>
  <si>
    <t>日本臨床整形外科学会</t>
    <rPh sb="8" eb="9">
      <t>ガク</t>
    </rPh>
    <phoneticPr fontId="6"/>
  </si>
  <si>
    <t>臨床整形</t>
  </si>
  <si>
    <t>リハビリ</t>
  </si>
  <si>
    <t>病院脳神経</t>
  </si>
  <si>
    <t>静脈</t>
  </si>
  <si>
    <t>保険区分</t>
    <rPh sb="0" eb="2">
      <t>ホケン</t>
    </rPh>
    <rPh sb="2" eb="4">
      <t>クブン</t>
    </rPh>
    <phoneticPr fontId="4"/>
  </si>
  <si>
    <t>日本緑内障学会</t>
  </si>
  <si>
    <t>心血管インターベンション</t>
  </si>
  <si>
    <t>骨折治療</t>
  </si>
  <si>
    <t>産婦人科手術</t>
  </si>
  <si>
    <t>心臓血管麻酔</t>
  </si>
  <si>
    <t>不整脈</t>
  </si>
  <si>
    <t>呼吸器内視鏡</t>
  </si>
  <si>
    <t>生殖医</t>
  </si>
  <si>
    <t>高気圧環境・潜水医</t>
  </si>
  <si>
    <t>てんかん</t>
  </si>
  <si>
    <t>外科系連合</t>
  </si>
  <si>
    <t>排尿機能</t>
  </si>
  <si>
    <t>産婦人科医</t>
  </si>
  <si>
    <t>循環器</t>
  </si>
  <si>
    <t>日本緩和医療学会</t>
  </si>
  <si>
    <t>緩和医療</t>
  </si>
  <si>
    <t>緑内障</t>
  </si>
  <si>
    <t>日本弱視斜視学会</t>
  </si>
  <si>
    <t>弱視斜視</t>
  </si>
  <si>
    <t>磁気共鳴</t>
    <rPh sb="0" eb="2">
      <t>ジキ</t>
    </rPh>
    <rPh sb="2" eb="4">
      <t>キョウメイ</t>
    </rPh>
    <phoneticPr fontId="6"/>
  </si>
  <si>
    <t>処置</t>
    <rPh sb="0" eb="2">
      <t>ショチ</t>
    </rPh>
    <phoneticPr fontId="4"/>
  </si>
  <si>
    <t>日本脳卒中学会</t>
    <phoneticPr fontId="4"/>
  </si>
  <si>
    <t>日本超音波医学会</t>
    <phoneticPr fontId="4"/>
  </si>
  <si>
    <t>日本眼科医会</t>
    <phoneticPr fontId="6"/>
  </si>
  <si>
    <t>日本緑内障学会</t>
    <phoneticPr fontId="4"/>
  </si>
  <si>
    <t>日本産婦人科医会</t>
    <phoneticPr fontId="4"/>
  </si>
  <si>
    <t>眼科手術</t>
    <phoneticPr fontId="4"/>
  </si>
  <si>
    <t>眼科医会</t>
    <phoneticPr fontId="4"/>
  </si>
  <si>
    <t>婦人科腫瘍</t>
    <phoneticPr fontId="4"/>
  </si>
  <si>
    <t>日本整形外科勤務医会</t>
    <phoneticPr fontId="4"/>
  </si>
  <si>
    <t>申請学会名</t>
    <rPh sb="0" eb="2">
      <t>シンセイ</t>
    </rPh>
    <rPh sb="2" eb="4">
      <t>ガッカイ</t>
    </rPh>
    <rPh sb="4" eb="5">
      <t>メイ</t>
    </rPh>
    <phoneticPr fontId="4"/>
  </si>
  <si>
    <t>要望価格</t>
    <rPh sb="0" eb="2">
      <t>ヨウボウ</t>
    </rPh>
    <rPh sb="2" eb="3">
      <t>カ</t>
    </rPh>
    <rPh sb="3" eb="4">
      <t>カク</t>
    </rPh>
    <phoneticPr fontId="4"/>
  </si>
  <si>
    <t>日本脳神経血管内治療学会</t>
  </si>
  <si>
    <t>日本レーザー医学会</t>
  </si>
  <si>
    <t>日本臨床外科学会</t>
  </si>
  <si>
    <t>日本内視鏡外科学会</t>
  </si>
  <si>
    <t>日本呼吸器外科学会</t>
  </si>
  <si>
    <t>日本産婦人科手術学会</t>
  </si>
  <si>
    <t>消外</t>
  </si>
  <si>
    <t>内視鏡</t>
  </si>
  <si>
    <t>脳外</t>
  </si>
  <si>
    <t>再申請</t>
    <rPh sb="0" eb="3">
      <t>サイシンセイ</t>
    </rPh>
    <phoneticPr fontId="4"/>
  </si>
  <si>
    <t>非再申請</t>
    <rPh sb="0" eb="1">
      <t>ヒ</t>
    </rPh>
    <rPh sb="1" eb="4">
      <t>サイシンセイ</t>
    </rPh>
    <phoneticPr fontId="4"/>
  </si>
  <si>
    <t>リウマチ</t>
  </si>
  <si>
    <t>血管内治療</t>
  </si>
  <si>
    <t>医工学治療</t>
  </si>
  <si>
    <t>関節鏡・膝・スポーツ整形</t>
  </si>
  <si>
    <t>門亢症</t>
  </si>
  <si>
    <t>レーザー</t>
  </si>
  <si>
    <t>整形外科勤務医会</t>
  </si>
  <si>
    <t>外科代謝栄養</t>
  </si>
  <si>
    <t>病理</t>
  </si>
  <si>
    <t>整形外科スポーツ</t>
  </si>
  <si>
    <t>熱傷</t>
  </si>
  <si>
    <t>脊髄障害</t>
  </si>
  <si>
    <t>中毒</t>
  </si>
  <si>
    <t>ペインクリニック</t>
  </si>
  <si>
    <t>肝胆膵</t>
  </si>
  <si>
    <t>日本病院学会</t>
  </si>
  <si>
    <t>病院</t>
  </si>
  <si>
    <t>静脈経腸栄養</t>
  </si>
  <si>
    <t>日本心血管インターベンション治療学会</t>
    <rPh sb="14" eb="16">
      <t>チリョウ</t>
    </rPh>
    <phoneticPr fontId="6"/>
  </si>
  <si>
    <t>日本超音波医学会</t>
  </si>
  <si>
    <t>日本整形外科勤務医会</t>
  </si>
  <si>
    <t>日本手外科学会</t>
    <phoneticPr fontId="4"/>
  </si>
  <si>
    <t>心臓血管</t>
    <phoneticPr fontId="4"/>
  </si>
  <si>
    <t>核医学</t>
    <phoneticPr fontId="4"/>
  </si>
  <si>
    <t>日本消化器病学会</t>
  </si>
  <si>
    <t>消化器病</t>
  </si>
  <si>
    <t>臓器
(手術:部位コード)</t>
    <rPh sb="0" eb="2">
      <t>ゾウキ</t>
    </rPh>
    <rPh sb="4" eb="6">
      <t>シュジュツ</t>
    </rPh>
    <rPh sb="7" eb="9">
      <t>ブイ</t>
    </rPh>
    <phoneticPr fontId="4"/>
  </si>
  <si>
    <t>行為
(手術:基本操作コード)</t>
    <rPh sb="0" eb="2">
      <t>コウイ</t>
    </rPh>
    <rPh sb="7" eb="9">
      <t>キホン</t>
    </rPh>
    <rPh sb="9" eb="11">
      <t>ソウサ</t>
    </rPh>
    <phoneticPr fontId="4"/>
  </si>
  <si>
    <t>手術（その他）</t>
    <rPh sb="0" eb="2">
      <t>シュジュツ</t>
    </rPh>
    <rPh sb="5" eb="6">
      <t>タ</t>
    </rPh>
    <phoneticPr fontId="4"/>
  </si>
  <si>
    <t>処置（その他）</t>
    <rPh sb="0" eb="2">
      <t>ショチ</t>
    </rPh>
    <phoneticPr fontId="4"/>
  </si>
  <si>
    <t>検査（その他）</t>
    <rPh sb="0" eb="2">
      <t>ケンサ</t>
    </rPh>
    <phoneticPr fontId="4"/>
  </si>
  <si>
    <t>麻酔（その他）</t>
    <rPh sb="0" eb="2">
      <t>マスイ</t>
    </rPh>
    <phoneticPr fontId="4"/>
  </si>
  <si>
    <t>4</t>
  </si>
  <si>
    <t>2</t>
  </si>
  <si>
    <t>1</t>
    <phoneticPr fontId="6"/>
  </si>
  <si>
    <t>3</t>
  </si>
  <si>
    <t>5</t>
  </si>
  <si>
    <t>7</t>
  </si>
  <si>
    <t>9</t>
  </si>
  <si>
    <t>日本形成外科学会</t>
  </si>
  <si>
    <t>11</t>
    <phoneticPr fontId="6"/>
  </si>
  <si>
    <t>12</t>
    <phoneticPr fontId="6"/>
  </si>
  <si>
    <t>13</t>
    <phoneticPr fontId="6"/>
  </si>
  <si>
    <t>15</t>
    <phoneticPr fontId="6"/>
  </si>
  <si>
    <t>17</t>
    <phoneticPr fontId="6"/>
  </si>
  <si>
    <t>19</t>
    <phoneticPr fontId="6"/>
  </si>
  <si>
    <t>21</t>
    <phoneticPr fontId="6"/>
  </si>
  <si>
    <t>24</t>
    <phoneticPr fontId="6"/>
  </si>
  <si>
    <t>31</t>
    <phoneticPr fontId="6"/>
  </si>
  <si>
    <t>33</t>
    <phoneticPr fontId="6"/>
  </si>
  <si>
    <t>35</t>
    <phoneticPr fontId="6"/>
  </si>
  <si>
    <t>36</t>
    <phoneticPr fontId="6"/>
  </si>
  <si>
    <t>40</t>
    <phoneticPr fontId="6"/>
  </si>
  <si>
    <t>41</t>
    <phoneticPr fontId="6"/>
  </si>
  <si>
    <t>43</t>
    <phoneticPr fontId="6"/>
  </si>
  <si>
    <t>47</t>
    <phoneticPr fontId="6"/>
  </si>
  <si>
    <t>49</t>
    <phoneticPr fontId="6"/>
  </si>
  <si>
    <t>51</t>
    <phoneticPr fontId="6"/>
  </si>
  <si>
    <t>53</t>
    <phoneticPr fontId="6"/>
  </si>
  <si>
    <t>54</t>
    <phoneticPr fontId="6"/>
  </si>
  <si>
    <t>55</t>
    <phoneticPr fontId="6"/>
  </si>
  <si>
    <t>60</t>
    <phoneticPr fontId="6"/>
  </si>
  <si>
    <t>日本褥瘡学会</t>
  </si>
  <si>
    <t>61</t>
    <phoneticPr fontId="6"/>
  </si>
  <si>
    <t>64</t>
    <phoneticPr fontId="6"/>
  </si>
  <si>
    <t>66</t>
    <phoneticPr fontId="6"/>
  </si>
  <si>
    <t>日本骨折治療学会</t>
  </si>
  <si>
    <t>69</t>
    <phoneticPr fontId="6"/>
  </si>
  <si>
    <t>70</t>
    <phoneticPr fontId="6"/>
  </si>
  <si>
    <t>日本眼科医会</t>
  </si>
  <si>
    <t>73</t>
  </si>
  <si>
    <t>74</t>
  </si>
  <si>
    <t>75</t>
  </si>
  <si>
    <t>76</t>
  </si>
  <si>
    <t>77</t>
  </si>
  <si>
    <t>78</t>
  </si>
  <si>
    <t>79</t>
  </si>
  <si>
    <t>80</t>
  </si>
  <si>
    <t>81</t>
  </si>
  <si>
    <t>82</t>
  </si>
  <si>
    <t>83</t>
  </si>
  <si>
    <t>84</t>
  </si>
  <si>
    <t>85</t>
  </si>
  <si>
    <t>86</t>
  </si>
  <si>
    <t>87</t>
  </si>
  <si>
    <t>88</t>
  </si>
  <si>
    <t>日本磁気共鳴医学会</t>
    <phoneticPr fontId="4"/>
  </si>
  <si>
    <t>89</t>
  </si>
  <si>
    <t>日本核医学会</t>
    <rPh sb="2" eb="3">
      <t>カク</t>
    </rPh>
    <phoneticPr fontId="4"/>
  </si>
  <si>
    <t>90</t>
  </si>
  <si>
    <t>日本消化器病学会</t>
    <rPh sb="2" eb="5">
      <t>ショウカキ</t>
    </rPh>
    <rPh sb="5" eb="6">
      <t>ビョウ</t>
    </rPh>
    <rPh sb="6" eb="8">
      <t>ガッカイ</t>
    </rPh>
    <phoneticPr fontId="4"/>
  </si>
  <si>
    <t>91</t>
  </si>
  <si>
    <t>92</t>
  </si>
  <si>
    <t>93</t>
  </si>
  <si>
    <t>94</t>
  </si>
  <si>
    <t>95</t>
  </si>
  <si>
    <t>96</t>
    <phoneticPr fontId="4"/>
  </si>
  <si>
    <t>校正状況</t>
    <rPh sb="0" eb="2">
      <t>コウセイ</t>
    </rPh>
    <rPh sb="2" eb="4">
      <t>ジョウキョウ</t>
    </rPh>
    <phoneticPr fontId="4"/>
  </si>
  <si>
    <t>済</t>
    <rPh sb="0" eb="1">
      <t>スミ</t>
    </rPh>
    <phoneticPr fontId="4"/>
  </si>
  <si>
    <t>校正内容</t>
    <rPh sb="0" eb="2">
      <t>コウセイ</t>
    </rPh>
    <rPh sb="2" eb="4">
      <t>ナイヨウ</t>
    </rPh>
    <phoneticPr fontId="4"/>
  </si>
  <si>
    <t>概要</t>
    <rPh sb="0" eb="2">
      <t>ガイヨウ</t>
    </rPh>
    <phoneticPr fontId="4"/>
  </si>
  <si>
    <t>詳細</t>
    <rPh sb="0" eb="2">
      <t>ショウサイ</t>
    </rPh>
    <phoneticPr fontId="4"/>
  </si>
  <si>
    <t>薬事</t>
    <rPh sb="0" eb="2">
      <t>ヤクジ</t>
    </rPh>
    <phoneticPr fontId="4"/>
  </si>
  <si>
    <t>未（受信のみ）</t>
    <rPh sb="0" eb="1">
      <t>ミ</t>
    </rPh>
    <rPh sb="2" eb="4">
      <t>ジュシン</t>
    </rPh>
    <phoneticPr fontId="4"/>
  </si>
  <si>
    <t>未（フォルダ格納）</t>
    <rPh sb="0" eb="1">
      <t>ミ</t>
    </rPh>
    <rPh sb="6" eb="8">
      <t>カクノウ</t>
    </rPh>
    <phoneticPr fontId="4"/>
  </si>
  <si>
    <t>未（印刷済）</t>
    <rPh sb="0" eb="1">
      <t>ミ</t>
    </rPh>
    <rPh sb="2" eb="4">
      <t>インサツ</t>
    </rPh>
    <rPh sb="4" eb="5">
      <t>ズ</t>
    </rPh>
    <phoneticPr fontId="4"/>
  </si>
  <si>
    <t>確認中</t>
    <rPh sb="0" eb="2">
      <t>カクニン</t>
    </rPh>
    <rPh sb="2" eb="3">
      <t>ナカ</t>
    </rPh>
    <phoneticPr fontId="4"/>
  </si>
  <si>
    <t>済（印刷済）</t>
    <rPh sb="0" eb="1">
      <t>スミ</t>
    </rPh>
    <rPh sb="2" eb="4">
      <t>インサツ</t>
    </rPh>
    <rPh sb="4" eb="5">
      <t>スミ</t>
    </rPh>
    <phoneticPr fontId="4"/>
  </si>
  <si>
    <t>済（コピー済）</t>
    <rPh sb="0" eb="1">
      <t>スミ</t>
    </rPh>
    <rPh sb="5" eb="6">
      <t>スミ</t>
    </rPh>
    <phoneticPr fontId="4"/>
  </si>
  <si>
    <t>校正状況（概要図）</t>
    <rPh sb="0" eb="2">
      <t>コウセイ</t>
    </rPh>
    <rPh sb="2" eb="4">
      <t>ジョウキョウ</t>
    </rPh>
    <rPh sb="5" eb="7">
      <t>ガイヨウ</t>
    </rPh>
    <rPh sb="7" eb="8">
      <t>ズ</t>
    </rPh>
    <phoneticPr fontId="4"/>
  </si>
  <si>
    <t>表紙</t>
    <rPh sb="0" eb="2">
      <t>ヒョウシ</t>
    </rPh>
    <phoneticPr fontId="4"/>
  </si>
  <si>
    <t>日本臨床外科学会</t>
    <phoneticPr fontId="4"/>
  </si>
  <si>
    <t>H26年度
保険区分</t>
    <phoneticPr fontId="4"/>
  </si>
  <si>
    <t>要望書提出時名称</t>
    <rPh sb="0" eb="3">
      <t>ヨウボウショ</t>
    </rPh>
    <rPh sb="3" eb="5">
      <t>テイシュツ</t>
    </rPh>
    <rPh sb="5" eb="6">
      <t>ジ</t>
    </rPh>
    <rPh sb="6" eb="8">
      <t>メイショウ</t>
    </rPh>
    <phoneticPr fontId="4"/>
  </si>
  <si>
    <t>アンケート提出時名称</t>
    <rPh sb="5" eb="7">
      <t>テイシュツ</t>
    </rPh>
    <rPh sb="7" eb="8">
      <t>ジ</t>
    </rPh>
    <rPh sb="8" eb="10">
      <t>メイショウ</t>
    </rPh>
    <phoneticPr fontId="4"/>
  </si>
  <si>
    <t>日本肩関節学会</t>
    <rPh sb="0" eb="2">
      <t>ニホン</t>
    </rPh>
    <rPh sb="2" eb="5">
      <t>カタカンセツ</t>
    </rPh>
    <rPh sb="5" eb="7">
      <t>ガッカイ</t>
    </rPh>
    <phoneticPr fontId="4"/>
  </si>
  <si>
    <t>日本肥満症治療学会</t>
    <rPh sb="0" eb="2">
      <t>ニホン</t>
    </rPh>
    <rPh sb="2" eb="4">
      <t>ヒマン</t>
    </rPh>
    <rPh sb="4" eb="5">
      <t>ショウ</t>
    </rPh>
    <rPh sb="5" eb="7">
      <t>チリョウ</t>
    </rPh>
    <rPh sb="7" eb="9">
      <t>ガッカイ</t>
    </rPh>
    <phoneticPr fontId="4"/>
  </si>
  <si>
    <t>28年度
要望順位※</t>
    <rPh sb="2" eb="4">
      <t>ネンド</t>
    </rPh>
    <rPh sb="5" eb="7">
      <t>ヨウボウ</t>
    </rPh>
    <rPh sb="7" eb="9">
      <t>ジュンイ</t>
    </rPh>
    <phoneticPr fontId="4"/>
  </si>
  <si>
    <t>連番
(試案ID)</t>
    <rPh sb="0" eb="2">
      <t>レンバン</t>
    </rPh>
    <rPh sb="4" eb="6">
      <t>シアン</t>
    </rPh>
    <phoneticPr fontId="4"/>
  </si>
  <si>
    <t>28年度
備考</t>
    <rPh sb="5" eb="7">
      <t>ビコウ</t>
    </rPh>
    <phoneticPr fontId="4"/>
  </si>
  <si>
    <t>Ｈ26診療報酬
改定結果</t>
    <phoneticPr fontId="4"/>
  </si>
  <si>
    <t>Ｈ26改定内容</t>
    <phoneticPr fontId="4"/>
  </si>
  <si>
    <t>Ｈ28改定内容</t>
    <phoneticPr fontId="4"/>
  </si>
  <si>
    <t>H28年度
保険区分</t>
    <phoneticPr fontId="4"/>
  </si>
  <si>
    <t>Ｈ28診療報酬改定結果</t>
    <phoneticPr fontId="4"/>
  </si>
  <si>
    <t>30年度
要望順位※</t>
    <rPh sb="2" eb="4">
      <t>ネンド</t>
    </rPh>
    <rPh sb="5" eb="7">
      <t>ヨウボウ</t>
    </rPh>
    <rPh sb="7" eb="9">
      <t>ジュンイ</t>
    </rPh>
    <phoneticPr fontId="4"/>
  </si>
  <si>
    <t>Ｈ30診療報酬改定結果</t>
    <phoneticPr fontId="4"/>
  </si>
  <si>
    <t>Ｈ30改定内容</t>
    <phoneticPr fontId="4"/>
  </si>
  <si>
    <t>H30年度
保険区分</t>
    <phoneticPr fontId="4"/>
  </si>
  <si>
    <t>日本股関節学会</t>
    <rPh sb="0" eb="2">
      <t>ニホン</t>
    </rPh>
    <rPh sb="2" eb="5">
      <t>コカンセツ</t>
    </rPh>
    <rPh sb="5" eb="7">
      <t>ガッカイ</t>
    </rPh>
    <phoneticPr fontId="4"/>
  </si>
  <si>
    <t>整理番号</t>
    <rPh sb="0" eb="2">
      <t>セイリ</t>
    </rPh>
    <rPh sb="2" eb="4">
      <t>バンゴウ</t>
    </rPh>
    <phoneticPr fontId="4"/>
  </si>
  <si>
    <t>K879-2</t>
  </si>
  <si>
    <t>内視鏡</t>
    <rPh sb="0" eb="3">
      <t>ナイシキョウ</t>
    </rPh>
    <phoneticPr fontId="4"/>
  </si>
  <si>
    <t>日本病院会</t>
  </si>
  <si>
    <t>日本不整脈心電学会</t>
    <rPh sb="5" eb="7">
      <t>シンデン</t>
    </rPh>
    <phoneticPr fontId="4"/>
  </si>
  <si>
    <t>日本網膜硝子体学会</t>
    <rPh sb="2" eb="4">
      <t>モウマク</t>
    </rPh>
    <rPh sb="4" eb="7">
      <t>ショウシタイ</t>
    </rPh>
    <phoneticPr fontId="4"/>
  </si>
  <si>
    <t>日本消化管学会</t>
    <phoneticPr fontId="4"/>
  </si>
  <si>
    <t>日本足の外科学会</t>
    <rPh sb="0" eb="2">
      <t>ニホン</t>
    </rPh>
    <rPh sb="2" eb="3">
      <t>アシ</t>
    </rPh>
    <rPh sb="4" eb="6">
      <t>ゲカ</t>
    </rPh>
    <rPh sb="6" eb="8">
      <t>ガッカイ</t>
    </rPh>
    <phoneticPr fontId="4"/>
  </si>
  <si>
    <t>日本肺癌学会</t>
    <rPh sb="0" eb="2">
      <t>ニホン</t>
    </rPh>
    <rPh sb="2" eb="4">
      <t>ハイガン</t>
    </rPh>
    <rPh sb="4" eb="6">
      <t>ガッカイ</t>
    </rPh>
    <phoneticPr fontId="4"/>
  </si>
  <si>
    <t>10</t>
    <phoneticPr fontId="6"/>
  </si>
  <si>
    <t>14</t>
    <phoneticPr fontId="6"/>
  </si>
  <si>
    <t>16</t>
    <phoneticPr fontId="6"/>
  </si>
  <si>
    <t>18</t>
    <phoneticPr fontId="6"/>
  </si>
  <si>
    <t>20</t>
    <phoneticPr fontId="6"/>
  </si>
  <si>
    <t>22</t>
    <phoneticPr fontId="6"/>
  </si>
  <si>
    <t>23</t>
    <phoneticPr fontId="6"/>
  </si>
  <si>
    <t>25</t>
    <phoneticPr fontId="6"/>
  </si>
  <si>
    <t>日本手外科学会</t>
    <phoneticPr fontId="4"/>
  </si>
  <si>
    <t>26</t>
    <phoneticPr fontId="6"/>
  </si>
  <si>
    <t>27</t>
    <phoneticPr fontId="6"/>
  </si>
  <si>
    <t>28</t>
    <phoneticPr fontId="6"/>
  </si>
  <si>
    <t>29</t>
    <phoneticPr fontId="6"/>
  </si>
  <si>
    <t>30</t>
    <phoneticPr fontId="6"/>
  </si>
  <si>
    <t>32</t>
    <phoneticPr fontId="6"/>
  </si>
  <si>
    <t>34</t>
    <phoneticPr fontId="6"/>
  </si>
  <si>
    <t>37</t>
    <phoneticPr fontId="6"/>
  </si>
  <si>
    <t>38</t>
    <phoneticPr fontId="6"/>
  </si>
  <si>
    <t>39</t>
    <phoneticPr fontId="6"/>
  </si>
  <si>
    <t>42</t>
    <phoneticPr fontId="6"/>
  </si>
  <si>
    <t>44</t>
    <phoneticPr fontId="6"/>
  </si>
  <si>
    <t>日本運動器科学会</t>
    <phoneticPr fontId="4"/>
  </si>
  <si>
    <t>48</t>
    <phoneticPr fontId="6"/>
  </si>
  <si>
    <t>50</t>
    <phoneticPr fontId="6"/>
  </si>
  <si>
    <t>56</t>
    <phoneticPr fontId="6"/>
  </si>
  <si>
    <t>57</t>
    <phoneticPr fontId="6"/>
  </si>
  <si>
    <t>59</t>
    <phoneticPr fontId="6"/>
  </si>
  <si>
    <t>62</t>
    <phoneticPr fontId="6"/>
  </si>
  <si>
    <t>63</t>
    <phoneticPr fontId="6"/>
  </si>
  <si>
    <t>65</t>
    <phoneticPr fontId="6"/>
  </si>
  <si>
    <t>67</t>
    <phoneticPr fontId="6"/>
  </si>
  <si>
    <t>68</t>
    <phoneticPr fontId="6"/>
  </si>
  <si>
    <t>71</t>
    <phoneticPr fontId="6"/>
  </si>
  <si>
    <t>72</t>
    <phoneticPr fontId="6"/>
  </si>
  <si>
    <t>日本白内障屈折矯正手術学会</t>
    <phoneticPr fontId="4"/>
  </si>
  <si>
    <t>日本角膜学会</t>
    <phoneticPr fontId="4"/>
  </si>
  <si>
    <t>日本乳房オンコプラスティックサージャリー学会</t>
    <phoneticPr fontId="4"/>
  </si>
  <si>
    <t>100</t>
    <phoneticPr fontId="4"/>
  </si>
  <si>
    <t>101</t>
    <phoneticPr fontId="4"/>
  </si>
  <si>
    <t>102</t>
    <phoneticPr fontId="4"/>
  </si>
  <si>
    <t>日本臨床脳神経外科学会</t>
    <rPh sb="2" eb="4">
      <t>リンショウ</t>
    </rPh>
    <phoneticPr fontId="4"/>
  </si>
  <si>
    <t>103</t>
    <phoneticPr fontId="4"/>
  </si>
  <si>
    <t>104</t>
    <phoneticPr fontId="4"/>
  </si>
  <si>
    <t>105</t>
    <phoneticPr fontId="4"/>
  </si>
  <si>
    <t>106</t>
    <phoneticPr fontId="4"/>
  </si>
  <si>
    <t>107</t>
    <phoneticPr fontId="4"/>
  </si>
  <si>
    <t>申請学会名</t>
  </si>
  <si>
    <t>日本カプセル内視鏡学会</t>
    <rPh sb="0" eb="2">
      <t>ニホン</t>
    </rPh>
    <rPh sb="6" eb="9">
      <t>ナイシキョウ</t>
    </rPh>
    <rPh sb="9" eb="11">
      <t>ガッカイ</t>
    </rPh>
    <phoneticPr fontId="4"/>
  </si>
  <si>
    <t>日本側弯症学会</t>
    <rPh sb="0" eb="2">
      <t>ニホン</t>
    </rPh>
    <rPh sb="2" eb="5">
      <t>ソクワンショウ</t>
    </rPh>
    <rPh sb="5" eb="7">
      <t>ガッカイ</t>
    </rPh>
    <phoneticPr fontId="4"/>
  </si>
  <si>
    <t>日本組織移植学会</t>
    <rPh sb="0" eb="2">
      <t>ニホン</t>
    </rPh>
    <rPh sb="2" eb="4">
      <t>ソシキ</t>
    </rPh>
    <rPh sb="4" eb="6">
      <t>イショク</t>
    </rPh>
    <rPh sb="6" eb="8">
      <t>ガッカイ</t>
    </rPh>
    <phoneticPr fontId="4"/>
  </si>
  <si>
    <t>日本臨床泌尿器科医会</t>
    <rPh sb="0" eb="2">
      <t>ニホン</t>
    </rPh>
    <rPh sb="2" eb="4">
      <t>リンショウ</t>
    </rPh>
    <rPh sb="4" eb="8">
      <t>ヒニョウキカ</t>
    </rPh>
    <rPh sb="8" eb="9">
      <t>イ</t>
    </rPh>
    <rPh sb="9" eb="10">
      <t>カイ</t>
    </rPh>
    <phoneticPr fontId="4"/>
  </si>
  <si>
    <t>内視鏡（その他）</t>
    <rPh sb="0" eb="3">
      <t>ナイシキョウ</t>
    </rPh>
    <rPh sb="6" eb="7">
      <t>タ</t>
    </rPh>
    <phoneticPr fontId="4"/>
  </si>
  <si>
    <t>No</t>
    <phoneticPr fontId="4"/>
  </si>
  <si>
    <t>No</t>
    <phoneticPr fontId="4"/>
  </si>
  <si>
    <t>108</t>
  </si>
  <si>
    <t>109</t>
  </si>
  <si>
    <t>110</t>
  </si>
  <si>
    <t>111</t>
  </si>
  <si>
    <t>112</t>
  </si>
  <si>
    <t>113</t>
  </si>
  <si>
    <t>日本脊髄外科学会</t>
    <phoneticPr fontId="4"/>
  </si>
  <si>
    <t>日本透析医学会</t>
    <phoneticPr fontId="4"/>
  </si>
  <si>
    <t>日本輸血・細胞治療学会</t>
    <phoneticPr fontId="4"/>
  </si>
  <si>
    <t>日本運動器疼痛学会</t>
    <phoneticPr fontId="4"/>
  </si>
  <si>
    <t>日本小児循環器学会</t>
    <phoneticPr fontId="4"/>
  </si>
  <si>
    <t>日本臨床腎移植学会</t>
    <phoneticPr fontId="4"/>
  </si>
  <si>
    <t>日本外科学会</t>
    <rPh sb="0" eb="2">
      <t>ニホン</t>
    </rPh>
    <rPh sb="2" eb="4">
      <t>ゲカ</t>
    </rPh>
    <rPh sb="4" eb="6">
      <t>ガッカイ</t>
    </rPh>
    <phoneticPr fontId="4"/>
  </si>
  <si>
    <t>その他</t>
  </si>
  <si>
    <t>手術</t>
  </si>
  <si>
    <t>子宮悪性腫瘍手術（広汎切除）（ロボット支援）</t>
    <phoneticPr fontId="4"/>
  </si>
  <si>
    <t>自家脂肪注入</t>
  </si>
  <si>
    <t>日本脳神経外科学会</t>
    <rPh sb="0" eb="2">
      <t>ニホン</t>
    </rPh>
    <rPh sb="2" eb="5">
      <t>ノウシンケイ</t>
    </rPh>
    <rPh sb="5" eb="7">
      <t>ゲカ</t>
    </rPh>
    <rPh sb="7" eb="9">
      <t>ガッカイ</t>
    </rPh>
    <phoneticPr fontId="4"/>
  </si>
  <si>
    <t>救命のための骨髄路確保</t>
  </si>
  <si>
    <t>病院救急自動車搬送料</t>
  </si>
  <si>
    <t>手術（その他）</t>
  </si>
  <si>
    <t>検査</t>
  </si>
  <si>
    <t>日本医学放射線学会</t>
    <rPh sb="0" eb="9">
      <t>ニホンイガクホウシャセンガッカイ</t>
    </rPh>
    <phoneticPr fontId="4"/>
  </si>
  <si>
    <t>※17</t>
    <phoneticPr fontId="4"/>
  </si>
  <si>
    <t>日本乳癌学会</t>
    <rPh sb="0" eb="2">
      <t>ニホン</t>
    </rPh>
    <rPh sb="2" eb="4">
      <t>ニュウガン</t>
    </rPh>
    <rPh sb="4" eb="6">
      <t>ガッカイ</t>
    </rPh>
    <phoneticPr fontId="4"/>
  </si>
  <si>
    <t>人工乳房抜去術</t>
  </si>
  <si>
    <t>170</t>
  </si>
  <si>
    <t>日本自己血輸血・周術期輸血学会</t>
    <phoneticPr fontId="4"/>
  </si>
  <si>
    <t>日本静脈学会</t>
    <rPh sb="0" eb="2">
      <t>ニホン</t>
    </rPh>
    <rPh sb="2" eb="4">
      <t>ジョウミャク</t>
    </rPh>
    <rPh sb="4" eb="6">
      <t>ガッカイ</t>
    </rPh>
    <phoneticPr fontId="4"/>
  </si>
  <si>
    <t>日本呼吸器外科学会</t>
    <phoneticPr fontId="4"/>
  </si>
  <si>
    <t>日本外科代謝栄養学会</t>
    <rPh sb="0" eb="2">
      <t>ニホン</t>
    </rPh>
    <rPh sb="2" eb="4">
      <t>ゲカ</t>
    </rPh>
    <rPh sb="4" eb="6">
      <t>タイシャ</t>
    </rPh>
    <rPh sb="6" eb="8">
      <t>エイヨウ</t>
    </rPh>
    <rPh sb="8" eb="10">
      <t>ガッカイ</t>
    </rPh>
    <phoneticPr fontId="4"/>
  </si>
  <si>
    <t>高橋　秀寿</t>
    <phoneticPr fontId="4"/>
  </si>
  <si>
    <t>日本ペインクリニック学会</t>
    <rPh sb="0" eb="2">
      <t>ニホン</t>
    </rPh>
    <rPh sb="10" eb="12">
      <t>ガッカイ</t>
    </rPh>
    <phoneticPr fontId="4"/>
  </si>
  <si>
    <t>伊達　久</t>
    <rPh sb="0" eb="2">
      <t>ダテ</t>
    </rPh>
    <rPh sb="3" eb="4">
      <t>ヒサシ</t>
    </rPh>
    <phoneticPr fontId="4"/>
  </si>
  <si>
    <t>藤井　美樹</t>
    <rPh sb="0" eb="2">
      <t>フジイ</t>
    </rPh>
    <rPh sb="3" eb="5">
      <t>ミキ</t>
    </rPh>
    <phoneticPr fontId="4"/>
  </si>
  <si>
    <t>日本産科婦人科内視鏡学会</t>
    <phoneticPr fontId="4"/>
  </si>
  <si>
    <t>柿田　哲彦</t>
  </si>
  <si>
    <t>経気管支凍結生検法</t>
  </si>
  <si>
    <t>日本てんかん学会</t>
    <rPh sb="0" eb="2">
      <t>ニホン</t>
    </rPh>
    <rPh sb="6" eb="8">
      <t>ガッカイ</t>
    </rPh>
    <phoneticPr fontId="4"/>
  </si>
  <si>
    <t>岩崎真樹</t>
    <rPh sb="0" eb="2">
      <t>イワサキ</t>
    </rPh>
    <rPh sb="2" eb="4">
      <t>マサキ</t>
    </rPh>
    <phoneticPr fontId="4"/>
  </si>
  <si>
    <t>日本緑内障学会</t>
    <rPh sb="0" eb="7">
      <t>ニホンリョクナイショウガッカイ</t>
    </rPh>
    <phoneticPr fontId="4"/>
  </si>
  <si>
    <t>庄司信行</t>
    <rPh sb="0" eb="4">
      <t>ショウジノブユキ</t>
    </rPh>
    <phoneticPr fontId="4"/>
  </si>
  <si>
    <t>日本弱視斜視学会</t>
    <phoneticPr fontId="4"/>
  </si>
  <si>
    <t>日本角膜学会</t>
    <rPh sb="0" eb="6">
      <t>ニホンカクマクガッカイ</t>
    </rPh>
    <phoneticPr fontId="4"/>
  </si>
  <si>
    <t>橋口　宏</t>
    <rPh sb="0" eb="2">
      <t>ハシグチ</t>
    </rPh>
    <rPh sb="3" eb="4">
      <t>ヒロシ</t>
    </rPh>
    <phoneticPr fontId="4"/>
  </si>
  <si>
    <t>スリーブ状胃切除・バイパス術(腹腔鏡下)</t>
  </si>
  <si>
    <t>日本乳房オンコプラスティックサージャリー学会</t>
  </si>
  <si>
    <t>手術通則14</t>
  </si>
  <si>
    <t>内視鏡下椎弓形成術における複数椎間加算</t>
    <phoneticPr fontId="4"/>
  </si>
  <si>
    <t>西井　修</t>
    <rPh sb="0" eb="2">
      <t>ニシイ</t>
    </rPh>
    <rPh sb="3" eb="4">
      <t>オサム</t>
    </rPh>
    <phoneticPr fontId="4"/>
  </si>
  <si>
    <t>S91-0178200</t>
  </si>
  <si>
    <t>K476-4</t>
  </si>
  <si>
    <t>C119</t>
  </si>
  <si>
    <t>E202 注4</t>
    <rPh sb="5" eb="6">
      <t>チュウ</t>
    </rPh>
    <phoneticPr fontId="4"/>
  </si>
  <si>
    <t>超音波凝固切開装置等加算</t>
  </si>
  <si>
    <t>K022</t>
  </si>
  <si>
    <t>組織拡張器による再建手術（乳房一次再建）</t>
  </si>
  <si>
    <t>ゲル充填人工乳房を用いた乳房再建（乳房切除後）</t>
  </si>
  <si>
    <t>E61-3-0260</t>
  </si>
  <si>
    <t>D215-3</t>
  </si>
  <si>
    <t>S92-0242360</t>
  </si>
  <si>
    <t>同上</t>
    <rPh sb="0" eb="2">
      <t>ドウジョウ</t>
    </rPh>
    <phoneticPr fontId="4"/>
  </si>
  <si>
    <t>T52-22180</t>
    <phoneticPr fontId="4"/>
  </si>
  <si>
    <t>菅野　範英</t>
    <rPh sb="0" eb="2">
      <t>カンノ</t>
    </rPh>
    <rPh sb="3" eb="5">
      <t>ノリヒデ</t>
    </rPh>
    <phoneticPr fontId="4"/>
  </si>
  <si>
    <t>162</t>
  </si>
  <si>
    <t>坂本　優</t>
  </si>
  <si>
    <t>T62-07091</t>
    <phoneticPr fontId="4"/>
  </si>
  <si>
    <t>J065</t>
    <phoneticPr fontId="4"/>
  </si>
  <si>
    <t>S82-0130000</t>
    <phoneticPr fontId="4"/>
  </si>
  <si>
    <t>1-1090</t>
    <phoneticPr fontId="4"/>
  </si>
  <si>
    <t>330</t>
    <phoneticPr fontId="4"/>
  </si>
  <si>
    <t>D274-2</t>
    <phoneticPr fontId="4"/>
  </si>
  <si>
    <t>D263-2</t>
    <phoneticPr fontId="4"/>
  </si>
  <si>
    <t>206</t>
    <phoneticPr fontId="4"/>
  </si>
  <si>
    <t>現在の価格と同価格</t>
    <rPh sb="0" eb="2">
      <t>ゲンザイ</t>
    </rPh>
    <rPh sb="3" eb="5">
      <t>カカク</t>
    </rPh>
    <rPh sb="6" eb="7">
      <t>ドウ</t>
    </rPh>
    <rPh sb="7" eb="9">
      <t>カカク</t>
    </rPh>
    <phoneticPr fontId="4"/>
  </si>
  <si>
    <t>医101</t>
  </si>
  <si>
    <t>在008
調012
医101</t>
    <rPh sb="0" eb="1">
      <t>ザイ</t>
    </rPh>
    <rPh sb="5" eb="6">
      <t>チョウ</t>
    </rPh>
    <phoneticPr fontId="4"/>
  </si>
  <si>
    <t>ディスポーザブル硝子体手術セット</t>
    <phoneticPr fontId="4"/>
  </si>
  <si>
    <t>必要な手術材料</t>
    <phoneticPr fontId="4"/>
  </si>
  <si>
    <t>J001-10</t>
  </si>
  <si>
    <t>超音波エラストグラフィ</t>
  </si>
  <si>
    <t>胃悪性腫瘍手術（切除）（ロボット支援）</t>
  </si>
  <si>
    <t>K931</t>
    <phoneticPr fontId="4"/>
  </si>
  <si>
    <t>日本耳鼻咽喉科頭頸部外科学会</t>
    <phoneticPr fontId="4"/>
  </si>
  <si>
    <t>日本泌尿器内視鏡・ロボティクス学会</t>
    <phoneticPr fontId="4"/>
  </si>
  <si>
    <t>日本人工関節学会</t>
    <phoneticPr fontId="4"/>
  </si>
  <si>
    <t>日本リンパ浮腫治療学会</t>
    <phoneticPr fontId="4"/>
  </si>
  <si>
    <t>日本アフェレシス学会</t>
    <phoneticPr fontId="4"/>
  </si>
  <si>
    <t>日本定位・機能神経外科学会</t>
    <phoneticPr fontId="4"/>
  </si>
  <si>
    <t>114</t>
  </si>
  <si>
    <t>115</t>
  </si>
  <si>
    <t>116</t>
  </si>
  <si>
    <t>117</t>
  </si>
  <si>
    <t>申請責任者
（実務委員）</t>
    <rPh sb="0" eb="2">
      <t>シンセイ</t>
    </rPh>
    <rPh sb="2" eb="5">
      <t>セキニンシャ</t>
    </rPh>
    <rPh sb="7" eb="11">
      <t>ジツムイイン</t>
    </rPh>
    <phoneticPr fontId="4"/>
  </si>
  <si>
    <t>申請責任者
（実務委員）</t>
    <rPh sb="0" eb="5">
      <t>シンセイセキニンシャ</t>
    </rPh>
    <rPh sb="7" eb="11">
      <t>ジツムイイン</t>
    </rPh>
    <phoneticPr fontId="4"/>
  </si>
  <si>
    <t>提案実績の有無</t>
    <rPh sb="0" eb="4">
      <t>テイアンジッセキ</t>
    </rPh>
    <rPh sb="5" eb="7">
      <t>ウム</t>
    </rPh>
    <phoneticPr fontId="4"/>
  </si>
  <si>
    <t>無</t>
    <rPh sb="0" eb="1">
      <t>ナ</t>
    </rPh>
    <phoneticPr fontId="4"/>
  </si>
  <si>
    <t>令和4年度</t>
  </si>
  <si>
    <t>令和4年度</t>
    <phoneticPr fontId="4"/>
  </si>
  <si>
    <t>提案当時の名称</t>
    <rPh sb="0" eb="4">
      <t>テイアントウジ</t>
    </rPh>
    <rPh sb="5" eb="7">
      <t>メイショウ</t>
    </rPh>
    <phoneticPr fontId="4"/>
  </si>
  <si>
    <t>追加のエビデンスの有無</t>
    <rPh sb="0" eb="2">
      <t>ツイカ</t>
    </rPh>
    <rPh sb="9" eb="11">
      <t>ウム</t>
    </rPh>
    <phoneticPr fontId="4"/>
  </si>
  <si>
    <t>有</t>
    <rPh sb="0" eb="1">
      <t>ア</t>
    </rPh>
    <phoneticPr fontId="4"/>
  </si>
  <si>
    <t>薬事承認されていない医薬品・医療機器又は対外診断用医薬品の有無</t>
    <phoneticPr fontId="4"/>
  </si>
  <si>
    <t>１．ガイドライン等での記載あり</t>
  </si>
  <si>
    <t>１．ガイドライン等での記載あり</t>
    <phoneticPr fontId="4"/>
  </si>
  <si>
    <t>２．ガイドライン等での記載なし</t>
  </si>
  <si>
    <t>２．ガイドライン等での記載なし</t>
    <phoneticPr fontId="4"/>
  </si>
  <si>
    <t>有効性・効率性の根拠となるガイドライン等での位置づけ</t>
    <rPh sb="8" eb="10">
      <t>コンキョ</t>
    </rPh>
    <phoneticPr fontId="4"/>
  </si>
  <si>
    <t>追加のエビデンスの有無※
（提案実績ありの場合）
（プルダウンにて選択）</t>
    <rPh sb="0" eb="2">
      <t>ツイカ</t>
    </rPh>
    <phoneticPr fontId="4"/>
  </si>
  <si>
    <r>
      <t>薬事承認されていない医薬品・医療機器又は対外診断用医薬品の有無※
（有の場合、</t>
    </r>
    <r>
      <rPr>
        <sz val="10.5"/>
        <color indexed="10"/>
        <rFont val="ＭＳ ゴシック"/>
        <family val="3"/>
        <charset val="128"/>
      </rPr>
      <t>備考</t>
    </r>
    <r>
      <rPr>
        <sz val="10.5"/>
        <rFont val="ＭＳ ゴシック"/>
        <family val="3"/>
        <charset val="128"/>
      </rPr>
      <t>に承認見込み時期を記載する。）</t>
    </r>
    <rPh sb="34" eb="35">
      <t>アリ</t>
    </rPh>
    <rPh sb="36" eb="38">
      <t>バアイ</t>
    </rPh>
    <phoneticPr fontId="4"/>
  </si>
  <si>
    <t>申請責任者
（実務委員）</t>
    <rPh sb="0" eb="5">
      <t>シンセイセキニンシャ</t>
    </rPh>
    <phoneticPr fontId="4"/>
  </si>
  <si>
    <t>３．ガイドライン等での記載や改訂見込みなし</t>
    <rPh sb="14" eb="16">
      <t>カイテイ</t>
    </rPh>
    <rPh sb="16" eb="18">
      <t>ミコ</t>
    </rPh>
    <phoneticPr fontId="4"/>
  </si>
  <si>
    <r>
      <t>有効性・効率性の根拠となるガイドライン等での位置づけ※
（プルダウンにて選択）
１．ガイドライン等での記載ありの場合（</t>
    </r>
    <r>
      <rPr>
        <sz val="10.5"/>
        <color indexed="10"/>
        <rFont val="ＭＳ ゴシック"/>
        <family val="3"/>
        <charset val="128"/>
      </rPr>
      <t>備考</t>
    </r>
    <r>
      <rPr>
        <sz val="10.5"/>
        <rFont val="ＭＳ ゴシック"/>
        <family val="3"/>
        <charset val="128"/>
      </rPr>
      <t>に詳細を記載する。）
２．ガイドライン等での記載なしの場合（</t>
    </r>
    <r>
      <rPr>
        <sz val="10.5"/>
        <color indexed="10"/>
        <rFont val="ＭＳ ゴシック"/>
        <family val="3"/>
        <charset val="128"/>
      </rPr>
      <t>備考</t>
    </r>
    <r>
      <rPr>
        <sz val="10.5"/>
        <rFont val="ＭＳ ゴシック"/>
        <family val="3"/>
        <charset val="128"/>
      </rPr>
      <t>にガイドライン等の改訂の見込み等を記載する。）
３．ガイドライン等での記載や改訂見込みなし</t>
    </r>
    <rPh sb="0" eb="3">
      <t>ユウコウセイ</t>
    </rPh>
    <rPh sb="4" eb="7">
      <t>コウリツセイ</t>
    </rPh>
    <rPh sb="8" eb="10">
      <t>コンキョ</t>
    </rPh>
    <rPh sb="19" eb="20">
      <t>トウ</t>
    </rPh>
    <rPh sb="22" eb="24">
      <t>イチ</t>
    </rPh>
    <rPh sb="56" eb="58">
      <t>バアイ</t>
    </rPh>
    <rPh sb="88" eb="90">
      <t>バアイ</t>
    </rPh>
    <phoneticPr fontId="4"/>
  </si>
  <si>
    <r>
      <t>再評価の根拠・有効性の根拠となるガイドライン等での位置づけ※
（プルダウンにて選択）
１．ガイドライン等での記載ありの場合（</t>
    </r>
    <r>
      <rPr>
        <sz val="10.5"/>
        <color indexed="10"/>
        <rFont val="ＭＳ ゴシック"/>
        <family val="3"/>
        <charset val="128"/>
      </rPr>
      <t>備考</t>
    </r>
    <r>
      <rPr>
        <sz val="10.5"/>
        <rFont val="ＭＳ ゴシック"/>
        <family val="3"/>
        <charset val="128"/>
      </rPr>
      <t>に詳細を記載する。）
２．ガイドライン等での記載なしの場合（</t>
    </r>
    <r>
      <rPr>
        <sz val="10.5"/>
        <color indexed="10"/>
        <rFont val="ＭＳ ゴシック"/>
        <family val="3"/>
        <charset val="128"/>
      </rPr>
      <t>備考</t>
    </r>
    <r>
      <rPr>
        <sz val="10.5"/>
        <rFont val="ＭＳ ゴシック"/>
        <family val="3"/>
        <charset val="128"/>
      </rPr>
      <t>にガイドライン等の改訂の見込み等を記載する。）
３．ガイドライン等での記載や改訂見込みなし</t>
    </r>
    <rPh sb="0" eb="3">
      <t>サイヒョウカ</t>
    </rPh>
    <rPh sb="4" eb="6">
      <t>コンキョ</t>
    </rPh>
    <rPh sb="7" eb="10">
      <t>ユウコウセイ</t>
    </rPh>
    <rPh sb="11" eb="13">
      <t>コンキョ</t>
    </rPh>
    <rPh sb="22" eb="23">
      <t>トウ</t>
    </rPh>
    <rPh sb="25" eb="27">
      <t>イチ</t>
    </rPh>
    <rPh sb="59" eb="61">
      <t>バアイ</t>
    </rPh>
    <rPh sb="91" eb="93">
      <t>バアイ</t>
    </rPh>
    <phoneticPr fontId="4"/>
  </si>
  <si>
    <t>医療技術評価分科会評価（二次）</t>
    <rPh sb="0" eb="9">
      <t>イリョウギジュツヒョウカブンカカイ</t>
    </rPh>
    <rPh sb="9" eb="11">
      <t>ヒョウカ</t>
    </rPh>
    <rPh sb="12" eb="14">
      <t>ニジ</t>
    </rPh>
    <phoneticPr fontId="45"/>
  </si>
  <si>
    <t>医療技術評価分科会評価備考（二次）</t>
    <rPh sb="0" eb="9">
      <t>イリョウギジュツヒョウカブンカカイ</t>
    </rPh>
    <rPh sb="9" eb="11">
      <t>ヒョウカ</t>
    </rPh>
    <rPh sb="11" eb="13">
      <t>ビコウ</t>
    </rPh>
    <phoneticPr fontId="45"/>
  </si>
  <si>
    <t>要望内容</t>
    <rPh sb="0" eb="2">
      <t>ヨウボウ</t>
    </rPh>
    <rPh sb="2" eb="4">
      <t>ナイヨウ</t>
    </rPh>
    <phoneticPr fontId="45"/>
  </si>
  <si>
    <t>要望点数</t>
    <rPh sb="0" eb="2">
      <t>ヨウボウ</t>
    </rPh>
    <rPh sb="2" eb="4">
      <t>テンスウ</t>
    </rPh>
    <phoneticPr fontId="45"/>
  </si>
  <si>
    <t>日本整形外科学会</t>
    <phoneticPr fontId="4"/>
  </si>
  <si>
    <t>土谷　一晃</t>
    <rPh sb="0" eb="2">
      <t>ツチヤ</t>
    </rPh>
    <rPh sb="3" eb="5">
      <t>カズアキ</t>
    </rPh>
    <phoneticPr fontId="4"/>
  </si>
  <si>
    <t>高齢者大腿骨近位部骨折早期手術</t>
  </si>
  <si>
    <t>420</t>
    <phoneticPr fontId="4"/>
  </si>
  <si>
    <t xml:space="preserve">乳腺マンモグラフィにおけるトモシンセーシスを用いた高精細画像による精査法に対する加算
</t>
  </si>
  <si>
    <t>H002</t>
    <phoneticPr fontId="4"/>
  </si>
  <si>
    <t>日本運動器科学会</t>
  </si>
  <si>
    <t>E203</t>
    <phoneticPr fontId="4"/>
  </si>
  <si>
    <t>E61-1-1481</t>
    <phoneticPr fontId="4"/>
  </si>
  <si>
    <t>実用視力検査</t>
    <phoneticPr fontId="45"/>
  </si>
  <si>
    <t>336</t>
    <phoneticPr fontId="4"/>
  </si>
  <si>
    <t>E61-1-3201</t>
    <phoneticPr fontId="4"/>
  </si>
  <si>
    <t>366</t>
    <phoneticPr fontId="4"/>
  </si>
  <si>
    <t>E61-1-3410</t>
    <phoneticPr fontId="4"/>
  </si>
  <si>
    <t>368</t>
    <phoneticPr fontId="4"/>
  </si>
  <si>
    <t>涙液動態検査</t>
    <rPh sb="0" eb="2">
      <t>ルイエキ</t>
    </rPh>
    <rPh sb="2" eb="4">
      <t>ドウタイ</t>
    </rPh>
    <rPh sb="4" eb="6">
      <t>ケンサ</t>
    </rPh>
    <phoneticPr fontId="4"/>
  </si>
  <si>
    <t>358</t>
    <phoneticPr fontId="4"/>
  </si>
  <si>
    <t>日本眼科医会</t>
    <phoneticPr fontId="4"/>
  </si>
  <si>
    <t>柿田　哲彦</t>
    <phoneticPr fontId="4"/>
  </si>
  <si>
    <t>処置</t>
    <phoneticPr fontId="4"/>
  </si>
  <si>
    <t>日本産科婦人科学会</t>
    <phoneticPr fontId="4"/>
  </si>
  <si>
    <t>S92-0308050</t>
    <phoneticPr fontId="4"/>
  </si>
  <si>
    <t>S92-0301150</t>
    <phoneticPr fontId="4"/>
  </si>
  <si>
    <t>S81-0307500</t>
    <phoneticPr fontId="4"/>
  </si>
  <si>
    <t>子宮腺筋症病巣除去術</t>
    <rPh sb="0" eb="2">
      <t xml:space="preserve">シキュウセンキンショウ </t>
    </rPh>
    <rPh sb="2" eb="3">
      <t xml:space="preserve">セン </t>
    </rPh>
    <rPh sb="4" eb="5">
      <t xml:space="preserve">ショウジョウ </t>
    </rPh>
    <rPh sb="5" eb="9">
      <t xml:space="preserve">ビョウソウジョキョ </t>
    </rPh>
    <rPh sb="9" eb="10">
      <t xml:space="preserve">ジュツ </t>
    </rPh>
    <phoneticPr fontId="4"/>
  </si>
  <si>
    <t>K939</t>
    <phoneticPr fontId="4"/>
  </si>
  <si>
    <t>S91-0240850</t>
  </si>
  <si>
    <t>スリーブ状胃切除・バイパス術(腹腔鏡下)</t>
    <phoneticPr fontId="4"/>
  </si>
  <si>
    <t>手術</t>
    <rPh sb="0" eb="1">
      <t>シュジュテゥ</t>
    </rPh>
    <phoneticPr fontId="4"/>
  </si>
  <si>
    <t>日本肝胆膵外科学会</t>
    <rPh sb="0" eb="9">
      <t>ニホｎゲカガッカイ</t>
    </rPh>
    <phoneticPr fontId="4"/>
  </si>
  <si>
    <t>救命のための骨髄路確保</t>
    <phoneticPr fontId="4"/>
  </si>
  <si>
    <t>病院救急自動車搬送料</t>
    <phoneticPr fontId="4"/>
  </si>
  <si>
    <t>自家脂肪注入</t>
    <phoneticPr fontId="4"/>
  </si>
  <si>
    <t>佐藤弘</t>
    <rPh sb="0" eb="2">
      <t>サトウ</t>
    </rPh>
    <rPh sb="2" eb="3">
      <t>ヒロシ</t>
    </rPh>
    <phoneticPr fontId="4"/>
  </si>
  <si>
    <t>日本大腸肛門病学会</t>
    <rPh sb="0" eb="9">
      <t>ニホンダイチョウコウモンビョウガッカイ</t>
    </rPh>
    <phoneticPr fontId="4"/>
  </si>
  <si>
    <t>362</t>
    <phoneticPr fontId="4"/>
  </si>
  <si>
    <t>腸管不全治療（腸管リハビリテーション）マネジメント加算</t>
    <phoneticPr fontId="4"/>
  </si>
  <si>
    <t>日本呼吸器外科学会</t>
    <rPh sb="0" eb="9">
      <t>ニホンコキュウキゲカガッカイ</t>
    </rPh>
    <phoneticPr fontId="4"/>
  </si>
  <si>
    <t>前田純一</t>
    <rPh sb="0" eb="4">
      <t>マエダジュンイチ</t>
    </rPh>
    <phoneticPr fontId="4"/>
  </si>
  <si>
    <t>肺悪性腫瘍手術（気管支形成を伴う肺切除）（胸腔鏡下）</t>
    <rPh sb="14" eb="15">
      <t>トモナ</t>
    </rPh>
    <rPh sb="16" eb="17">
      <t>ハイ</t>
    </rPh>
    <rPh sb="17" eb="19">
      <t>セツジョ</t>
    </rPh>
    <rPh sb="21" eb="24">
      <t>キョウクウキョウ</t>
    </rPh>
    <rPh sb="24" eb="25">
      <t>シタ</t>
    </rPh>
    <phoneticPr fontId="4"/>
  </si>
  <si>
    <t>D215-3</t>
    <phoneticPr fontId="4"/>
  </si>
  <si>
    <t>188</t>
    <phoneticPr fontId="4"/>
  </si>
  <si>
    <t>S93-0181210</t>
    <phoneticPr fontId="4"/>
  </si>
  <si>
    <t>胸腔内（胸膜内）血腫除去術（胸腔鏡下）</t>
    <phoneticPr fontId="45"/>
  </si>
  <si>
    <t>日本呼吸器内視鏡学会</t>
    <phoneticPr fontId="4"/>
  </si>
  <si>
    <t>2-0095</t>
    <phoneticPr fontId="4"/>
  </si>
  <si>
    <t>胸腔内視鏡検査（凍結生検法）</t>
    <phoneticPr fontId="4"/>
  </si>
  <si>
    <t>07000</t>
    <phoneticPr fontId="4"/>
  </si>
  <si>
    <t>306</t>
    <phoneticPr fontId="4"/>
  </si>
  <si>
    <t>気管支鏡下術前肺マーキング</t>
    <phoneticPr fontId="4"/>
  </si>
  <si>
    <t>日本臨床外科学会</t>
    <rPh sb="0" eb="8">
      <t>ニホンリンショウゲカガッカイ</t>
    </rPh>
    <phoneticPr fontId="4"/>
  </si>
  <si>
    <t>日本内視鏡外科学会</t>
    <rPh sb="0" eb="2">
      <t>ニホン</t>
    </rPh>
    <rPh sb="2" eb="5">
      <t>ナイシキョウ</t>
    </rPh>
    <rPh sb="5" eb="7">
      <t>ゲカ</t>
    </rPh>
    <rPh sb="7" eb="9">
      <t>ガッカイ</t>
    </rPh>
    <phoneticPr fontId="4"/>
  </si>
  <si>
    <t>S91-0308820</t>
    <phoneticPr fontId="4"/>
  </si>
  <si>
    <t>日本脊椎脊髄病学会</t>
    <phoneticPr fontId="4"/>
  </si>
  <si>
    <t>422</t>
    <phoneticPr fontId="4"/>
  </si>
  <si>
    <t>S91-0257800</t>
    <phoneticPr fontId="4"/>
  </si>
  <si>
    <t>E62 1-3045</t>
    <phoneticPr fontId="4"/>
  </si>
  <si>
    <t>250</t>
    <phoneticPr fontId="4"/>
  </si>
  <si>
    <t>日本産婦人科手術学会</t>
    <rPh sb="0" eb="2">
      <t>ニホン</t>
    </rPh>
    <rPh sb="2" eb="6">
      <t>サンフジンカ</t>
    </rPh>
    <rPh sb="6" eb="8">
      <t>シュジュツ</t>
    </rPh>
    <rPh sb="8" eb="10">
      <t>ガッカイ</t>
    </rPh>
    <phoneticPr fontId="4"/>
  </si>
  <si>
    <t>S81-0307500</t>
  </si>
  <si>
    <t>416</t>
    <phoneticPr fontId="4"/>
  </si>
  <si>
    <t>E202</t>
    <phoneticPr fontId="4"/>
  </si>
  <si>
    <t>418</t>
    <phoneticPr fontId="4"/>
  </si>
  <si>
    <t>R13-42-6755</t>
    <phoneticPr fontId="45"/>
  </si>
  <si>
    <t>E202 注9</t>
    <rPh sb="5" eb="6">
      <t>チュウ</t>
    </rPh>
    <phoneticPr fontId="4"/>
  </si>
  <si>
    <t>R11-42-9182</t>
    <phoneticPr fontId="45"/>
  </si>
  <si>
    <t>E202 注</t>
    <rPh sb="5" eb="6">
      <t>チュウ</t>
    </rPh>
    <phoneticPr fontId="4"/>
  </si>
  <si>
    <t>小児脳MRS加算</t>
  </si>
  <si>
    <t>日本自己血輸血・周術期輸血学会</t>
    <rPh sb="0" eb="15">
      <t>ニホン</t>
    </rPh>
    <phoneticPr fontId="4"/>
  </si>
  <si>
    <t>なし</t>
    <phoneticPr fontId="4"/>
  </si>
  <si>
    <t>日本耳鼻咽喉科頭頸部外科学会</t>
    <rPh sb="0" eb="2">
      <t>ニホン</t>
    </rPh>
    <rPh sb="2" eb="4">
      <t>ジビ</t>
    </rPh>
    <rPh sb="4" eb="6">
      <t>インコウ</t>
    </rPh>
    <rPh sb="6" eb="7">
      <t>カ</t>
    </rPh>
    <rPh sb="7" eb="10">
      <t>トウケイブ</t>
    </rPh>
    <rPh sb="10" eb="12">
      <t>ゲカ</t>
    </rPh>
    <rPh sb="12" eb="14">
      <t>ガッカイ</t>
    </rPh>
    <phoneticPr fontId="4"/>
  </si>
  <si>
    <t>春名眞一</t>
    <rPh sb="0" eb="2">
      <t>ハル</t>
    </rPh>
    <rPh sb="2" eb="4">
      <t>シンイティ</t>
    </rPh>
    <phoneticPr fontId="4"/>
  </si>
  <si>
    <t>舌悪性腫瘍手術および鏡視下咽頭悪性腫瘍手術（片側あるいは両側頸部郭清術を伴うもの）</t>
    <phoneticPr fontId="4"/>
  </si>
  <si>
    <t>R11-42-6821</t>
    <phoneticPr fontId="4"/>
  </si>
  <si>
    <t>E61-1-1040</t>
    <phoneticPr fontId="4"/>
  </si>
  <si>
    <t>高解像度食道運動機能検査</t>
    <phoneticPr fontId="4"/>
  </si>
  <si>
    <t>200</t>
  </si>
  <si>
    <t>人工知能による大腸内視鏡診断支援</t>
    <phoneticPr fontId="4"/>
  </si>
  <si>
    <t>E11-5M14300</t>
    <phoneticPr fontId="4"/>
  </si>
  <si>
    <t>胃静脈瘤内視鏡的組織接着剤塞栓術（ヒストアクリル）</t>
    <phoneticPr fontId="4"/>
  </si>
  <si>
    <t>E11-5M01700</t>
    <phoneticPr fontId="4"/>
  </si>
  <si>
    <t>490</t>
    <phoneticPr fontId="4"/>
  </si>
  <si>
    <t>K</t>
    <phoneticPr fontId="4"/>
  </si>
  <si>
    <t>256</t>
    <phoneticPr fontId="4"/>
  </si>
  <si>
    <t>260</t>
    <phoneticPr fontId="4"/>
  </si>
  <si>
    <t>菅野範英</t>
    <rPh sb="0" eb="4">
      <t>スガノ</t>
    </rPh>
    <phoneticPr fontId="4"/>
  </si>
  <si>
    <t>E61-1-0870</t>
    <phoneticPr fontId="4"/>
  </si>
  <si>
    <t>356</t>
    <phoneticPr fontId="4"/>
  </si>
  <si>
    <t>菅野範英</t>
  </si>
  <si>
    <t>E61-1-0010</t>
    <phoneticPr fontId="4"/>
  </si>
  <si>
    <t>B001</t>
    <phoneticPr fontId="4"/>
  </si>
  <si>
    <t>重度褥瘡栄養管理加算</t>
    <phoneticPr fontId="4"/>
  </si>
  <si>
    <t>在宅局所陰圧閉鎖処置指導管理料</t>
    <phoneticPr fontId="4"/>
  </si>
  <si>
    <t>S93-0100330</t>
    <phoneticPr fontId="4"/>
  </si>
  <si>
    <t>日本脊髄障害医学会</t>
    <phoneticPr fontId="4"/>
  </si>
  <si>
    <t>324</t>
    <phoneticPr fontId="4"/>
  </si>
  <si>
    <t>起立性低血圧予防訓練（脊髄障害患者）</t>
  </si>
  <si>
    <t>用手的呼気補助を併用した肺、気管支内喀痰吸引法（脊髄損傷患者）</t>
    <phoneticPr fontId="4"/>
  </si>
  <si>
    <t>254</t>
    <phoneticPr fontId="4"/>
  </si>
  <si>
    <t>248</t>
    <phoneticPr fontId="4"/>
  </si>
  <si>
    <t>ロボット支援子宮悪性腫瘍手術（広汎）</t>
    <phoneticPr fontId="4"/>
  </si>
  <si>
    <t>E11-5M04200</t>
    <phoneticPr fontId="4"/>
  </si>
  <si>
    <t>360</t>
    <phoneticPr fontId="4"/>
  </si>
  <si>
    <t>日本食道学会</t>
    <phoneticPr fontId="4"/>
  </si>
  <si>
    <t>骨盤内臓全摘術（ロボット支援）</t>
    <rPh sb="12" eb="14">
      <t>シエン</t>
    </rPh>
    <phoneticPr fontId="4"/>
  </si>
  <si>
    <t>162</t>
    <phoneticPr fontId="4"/>
  </si>
  <si>
    <t>S83-0177010</t>
    <phoneticPr fontId="4"/>
  </si>
  <si>
    <t>190</t>
    <phoneticPr fontId="4"/>
  </si>
  <si>
    <t>対側乳房縮小・固定術（乳房再建・乳房部分切除後）</t>
    <phoneticPr fontId="45"/>
  </si>
  <si>
    <t>手術</t>
    <rPh sb="0" eb="2">
      <t xml:space="preserve">シュジュツ </t>
    </rPh>
    <phoneticPr fontId="4"/>
  </si>
  <si>
    <t>乳房インプラント周囲漿液穿刺</t>
  </si>
  <si>
    <t>画像等手術支援加算　術中MRIによるもの</t>
    <phoneticPr fontId="4"/>
  </si>
  <si>
    <t>日本脳神経血管内治療学会</t>
    <phoneticPr fontId="4"/>
  </si>
  <si>
    <t>E61 1-2590</t>
    <phoneticPr fontId="4"/>
  </si>
  <si>
    <t>364</t>
    <phoneticPr fontId="4"/>
  </si>
  <si>
    <t>内圧尿流測定（プレッシャーフロースタディ）</t>
    <phoneticPr fontId="4"/>
  </si>
  <si>
    <t>斎藤忠則</t>
    <rPh sb="0" eb="2">
      <t>サイトウ</t>
    </rPh>
    <rPh sb="2" eb="4">
      <t>タダノリ</t>
    </rPh>
    <phoneticPr fontId="4"/>
  </si>
  <si>
    <t>E62 1-3085</t>
    <phoneticPr fontId="4"/>
  </si>
  <si>
    <t>プロスタグランジンE1陰茎海綿体注射テスト（PGE1テスト）</t>
    <phoneticPr fontId="4"/>
  </si>
  <si>
    <t>プロスタグランジンE1陰茎海綿体注射テスト（PGE1テスト）</t>
  </si>
  <si>
    <t>S91-0240850</t>
    <phoneticPr fontId="4"/>
  </si>
  <si>
    <t>L101</t>
    <phoneticPr fontId="4"/>
  </si>
  <si>
    <t>S92-0232710</t>
    <phoneticPr fontId="4"/>
  </si>
  <si>
    <t>L008</t>
    <phoneticPr fontId="4"/>
  </si>
  <si>
    <t>日本心臓血管麻酔学会</t>
    <phoneticPr fontId="4"/>
  </si>
  <si>
    <t>日本麻酔科学会</t>
    <rPh sb="0" eb="7">
      <t>ニホンマスイカガッカイ</t>
    </rPh>
    <phoneticPr fontId="4"/>
  </si>
  <si>
    <t>日本網膜硝子体学会</t>
    <rPh sb="0" eb="2">
      <t>ニホン</t>
    </rPh>
    <rPh sb="2" eb="7">
      <t>モウマクショウシタイ</t>
    </rPh>
    <rPh sb="7" eb="9">
      <t>ガッカイ</t>
    </rPh>
    <phoneticPr fontId="4"/>
  </si>
  <si>
    <t>1-0390</t>
    <phoneticPr fontId="4"/>
  </si>
  <si>
    <t>354</t>
    <phoneticPr fontId="4"/>
  </si>
  <si>
    <t>眼底直視下微小視野検査（片側）</t>
    <phoneticPr fontId="4"/>
  </si>
  <si>
    <t xml:space="preserve">従来の視野計では、検出が困難な微小な視野異状を眼底の直視下で検出することが可能
</t>
  </si>
  <si>
    <t>S93-0129950</t>
    <phoneticPr fontId="4"/>
  </si>
  <si>
    <t>212</t>
  </si>
  <si>
    <t>212</t>
    <phoneticPr fontId="4"/>
  </si>
  <si>
    <t>日本臨床整形外科学会</t>
    <phoneticPr fontId="4"/>
  </si>
  <si>
    <t>S83-0177010</t>
  </si>
  <si>
    <t>T73-15140</t>
    <phoneticPr fontId="4"/>
  </si>
  <si>
    <t>ギプス包帯管理</t>
    <rPh sb="3" eb="5">
      <t>ホウタイ</t>
    </rPh>
    <rPh sb="5" eb="7">
      <t>カンリ</t>
    </rPh>
    <phoneticPr fontId="4"/>
  </si>
  <si>
    <t>日本臨床脳神経外科学会</t>
    <rPh sb="0" eb="2">
      <t>ニホn</t>
    </rPh>
    <rPh sb="2" eb="4">
      <t>リンショウ</t>
    </rPh>
    <rPh sb="4" eb="11">
      <t>ノウシンケイ</t>
    </rPh>
    <phoneticPr fontId="4"/>
  </si>
  <si>
    <t>経皮的体外循環補助装置設置術(カフ型)</t>
    <phoneticPr fontId="4"/>
  </si>
  <si>
    <t>経皮的体外循環補助装置設置術(短期型)</t>
  </si>
  <si>
    <t>410</t>
    <phoneticPr fontId="4"/>
  </si>
  <si>
    <t>先進画像加算：冠動脈・心臓CT撮影加算の見直し</t>
    <rPh sb="0" eb="2">
      <t>センシン</t>
    </rPh>
    <rPh sb="2" eb="4">
      <t>ガゾウ</t>
    </rPh>
    <rPh sb="4" eb="6">
      <t>カサン</t>
    </rPh>
    <rPh sb="7" eb="10">
      <t>カンドウミャク</t>
    </rPh>
    <rPh sb="11" eb="13">
      <t>シンゾウ</t>
    </rPh>
    <rPh sb="15" eb="17">
      <t>サツエイ</t>
    </rPh>
    <rPh sb="17" eb="19">
      <t>カサン</t>
    </rPh>
    <rPh sb="20" eb="22">
      <t>ミナオ</t>
    </rPh>
    <phoneticPr fontId="4"/>
  </si>
  <si>
    <t>200</t>
    <phoneticPr fontId="4"/>
  </si>
  <si>
    <t>手術通則14の改正</t>
    <phoneticPr fontId="45"/>
  </si>
  <si>
    <t>超音波凝固切開装置等加算</t>
    <phoneticPr fontId="4"/>
  </si>
  <si>
    <t>T51-05040 T51-09080</t>
    <phoneticPr fontId="4"/>
  </si>
  <si>
    <t>T51-16060</t>
    <phoneticPr fontId="4"/>
  </si>
  <si>
    <t>322</t>
    <phoneticPr fontId="4"/>
  </si>
  <si>
    <t>日本眼科学会</t>
    <rPh sb="0" eb="6">
      <t>ニホンガンカガッカイ</t>
    </rPh>
    <phoneticPr fontId="4"/>
  </si>
  <si>
    <t>D256加算あり</t>
  </si>
  <si>
    <t>眼底カメラ撮影　１通常の方法の場合の広角眼底撮影加算</t>
    <phoneticPr fontId="4"/>
  </si>
  <si>
    <t>眼底カメラ撮影　１通常の方法の場合の広角眼底撮影加算</t>
    <phoneticPr fontId="45"/>
  </si>
  <si>
    <t xml:space="preserve">眼底カメラ撮影における広画角眼底撮影加算の年齢制限の撤廃
</t>
  </si>
  <si>
    <t>J119</t>
    <phoneticPr fontId="4"/>
  </si>
  <si>
    <t>258</t>
    <phoneticPr fontId="4"/>
  </si>
  <si>
    <t>K909 1 ロ</t>
    <phoneticPr fontId="4"/>
  </si>
  <si>
    <t>加藤克彦</t>
    <phoneticPr fontId="4"/>
  </si>
  <si>
    <t>前眼部三次元画像解析の適応拡大</t>
    <rPh sb="0" eb="3">
      <t>ゼンガンブ</t>
    </rPh>
    <rPh sb="3" eb="6">
      <t>サンジゲン</t>
    </rPh>
    <rPh sb="6" eb="8">
      <t>ガゾウ</t>
    </rPh>
    <rPh sb="8" eb="10">
      <t>カイセキ</t>
    </rPh>
    <rPh sb="11" eb="13">
      <t>テキオウ</t>
    </rPh>
    <rPh sb="13" eb="15">
      <t>カクダイ</t>
    </rPh>
    <phoneticPr fontId="4"/>
  </si>
  <si>
    <t>122</t>
    <phoneticPr fontId="4"/>
  </si>
  <si>
    <t>羊膜移植術（通則14の適用）</t>
    <phoneticPr fontId="4"/>
  </si>
  <si>
    <t>コントラスト感度検査の適応拡大</t>
    <phoneticPr fontId="4"/>
  </si>
  <si>
    <t>日本眼科医会</t>
    <rPh sb="0" eb="6">
      <t>ニホンガンカイカイ</t>
    </rPh>
    <phoneticPr fontId="4"/>
  </si>
  <si>
    <t>E61-1-0620</t>
    <phoneticPr fontId="4"/>
  </si>
  <si>
    <t>D256-2</t>
    <phoneticPr fontId="4"/>
  </si>
  <si>
    <t>E61 1-0490</t>
    <phoneticPr fontId="4"/>
  </si>
  <si>
    <t>A11 12050</t>
    <phoneticPr fontId="4"/>
  </si>
  <si>
    <t>K615 3</t>
    <phoneticPr fontId="45"/>
  </si>
  <si>
    <t>K138 1</t>
    <phoneticPr fontId="4"/>
  </si>
  <si>
    <t>170</t>
    <phoneticPr fontId="4"/>
  </si>
  <si>
    <t>幼児及び学童の近視に対する眼軸長測定</t>
    <phoneticPr fontId="4"/>
  </si>
  <si>
    <t>幼児及び学童の近視要因が、軸性によるものであれば、適切な治療を行うことにより、近視の抑制や病的近視への進行の抑制を図ることが可能である。幼児及び学童の近視に対する眼軸長測定の保険適応を希望する。</t>
    <phoneticPr fontId="4"/>
  </si>
  <si>
    <t>K703-2</t>
    <phoneticPr fontId="4"/>
  </si>
  <si>
    <t>340</t>
    <phoneticPr fontId="4"/>
  </si>
  <si>
    <t>L008-2</t>
    <phoneticPr fontId="4"/>
  </si>
  <si>
    <t>「C119 在宅経肛門的自己洗腸指導管理料800点」に対する適用拡大</t>
    <phoneticPr fontId="4"/>
  </si>
  <si>
    <t>E61-1-1480</t>
    <phoneticPr fontId="4"/>
  </si>
  <si>
    <t>K939 2</t>
    <phoneticPr fontId="4"/>
  </si>
  <si>
    <t>S91-0178200</t>
    <phoneticPr fontId="4"/>
  </si>
  <si>
    <t>K476-4</t>
    <phoneticPr fontId="4"/>
  </si>
  <si>
    <t>日本外科代謝栄養学会</t>
    <phoneticPr fontId="4"/>
  </si>
  <si>
    <t>小児重症腸管不全治療患者における特殊管理加算の引き上げ</t>
    <phoneticPr fontId="4"/>
  </si>
  <si>
    <t>日本高気圧環境・潜水医学会</t>
    <rPh sb="0" eb="13">
      <t>ニホンコウキアツ</t>
    </rPh>
    <phoneticPr fontId="4"/>
  </si>
  <si>
    <t>柳下和慶</t>
    <rPh sb="0" eb="4">
      <t>ヤギ</t>
    </rPh>
    <phoneticPr fontId="4"/>
  </si>
  <si>
    <t>T51-26100
T51-26110</t>
    <phoneticPr fontId="4"/>
  </si>
  <si>
    <t>J027</t>
    <phoneticPr fontId="4"/>
  </si>
  <si>
    <t>治療回数制限の追加と見直し</t>
    <phoneticPr fontId="4"/>
  </si>
  <si>
    <t>K141-2</t>
    <phoneticPr fontId="4"/>
  </si>
  <si>
    <t>S91-0192100</t>
    <phoneticPr fontId="4"/>
  </si>
  <si>
    <t>K514-3</t>
    <phoneticPr fontId="4"/>
  </si>
  <si>
    <t xml:space="preserve">死体肺移植術の実態に見合った価格に改正
</t>
  </si>
  <si>
    <t>K656-2</t>
    <phoneticPr fontId="4"/>
  </si>
  <si>
    <t>S91-0308800</t>
    <phoneticPr fontId="4"/>
  </si>
  <si>
    <t>K879-2</t>
    <phoneticPr fontId="4"/>
  </si>
  <si>
    <t>日本産婦人科医会</t>
    <rPh sb="0" eb="8">
      <t>ニホンサンフジンカイカイ</t>
    </rPh>
    <phoneticPr fontId="4"/>
  </si>
  <si>
    <t>412</t>
    <phoneticPr fontId="4"/>
  </si>
  <si>
    <t>日本ストーマ・排泄リハビリテーション学会</t>
    <phoneticPr fontId="4"/>
  </si>
  <si>
    <t>S92-0097750</t>
    <phoneticPr fontId="4"/>
  </si>
  <si>
    <t>K134-4</t>
    <phoneticPr fontId="4"/>
  </si>
  <si>
    <t>E11-5M01600</t>
    <phoneticPr fontId="4"/>
  </si>
  <si>
    <t>K530-3</t>
    <phoneticPr fontId="4"/>
  </si>
  <si>
    <t>大坪　毅人</t>
    <phoneticPr fontId="4"/>
  </si>
  <si>
    <t>298</t>
    <phoneticPr fontId="4"/>
  </si>
  <si>
    <t>T52-07040</t>
    <phoneticPr fontId="4"/>
  </si>
  <si>
    <t>J034-2</t>
    <phoneticPr fontId="4"/>
  </si>
  <si>
    <t>310</t>
    <phoneticPr fontId="4"/>
  </si>
  <si>
    <t>296</t>
    <phoneticPr fontId="4"/>
  </si>
  <si>
    <t xml:space="preserve">四肢静脈における閉塞狭窄に対する解除を目的とした血管内治療。現状では動脈に対してのみ認められているステント留置を、静脈病変に対しても適応を求めるものです。
</t>
  </si>
  <si>
    <t>局所陰圧閉鎖処置の算定期間の延長</t>
    <rPh sb="0" eb="2">
      <t>キョクショ</t>
    </rPh>
    <rPh sb="2" eb="4">
      <t>インアツ</t>
    </rPh>
    <rPh sb="4" eb="6">
      <t>ヘイサ</t>
    </rPh>
    <rPh sb="6" eb="8">
      <t>ショチ</t>
    </rPh>
    <rPh sb="9" eb="11">
      <t>サンテイ</t>
    </rPh>
    <rPh sb="11" eb="13">
      <t>キカン</t>
    </rPh>
    <rPh sb="14" eb="16">
      <t>エンチョウ</t>
    </rPh>
    <phoneticPr fontId="4"/>
  </si>
  <si>
    <t xml:space="preserve">現在最長で4週間の算定期間を、治療が困難かつ有効性が認められた場合には算定期間を延長できる。
</t>
  </si>
  <si>
    <t>日本食道学会</t>
    <rPh sb="0" eb="6">
      <t>ニホンショクドウガッカイ</t>
    </rPh>
    <phoneticPr fontId="4"/>
  </si>
  <si>
    <t>T72-01445</t>
    <phoneticPr fontId="4"/>
  </si>
  <si>
    <t>J043-6</t>
    <phoneticPr fontId="4"/>
  </si>
  <si>
    <t>日本心臓血管麻酔学会</t>
    <rPh sb="0" eb="2">
      <t>ニホン</t>
    </rPh>
    <rPh sb="2" eb="4">
      <t>シンゾウ</t>
    </rPh>
    <rPh sb="4" eb="6">
      <t>ケッカン</t>
    </rPh>
    <rPh sb="6" eb="8">
      <t>マスイ</t>
    </rPh>
    <rPh sb="8" eb="10">
      <t>ガッカイ</t>
    </rPh>
    <phoneticPr fontId="4"/>
  </si>
  <si>
    <t>横田美幸</t>
    <rPh sb="0" eb="2">
      <t>ヨコタ</t>
    </rPh>
    <rPh sb="2" eb="4">
      <t>ミユキ</t>
    </rPh>
    <phoneticPr fontId="4"/>
  </si>
  <si>
    <t>T52 12320</t>
    <phoneticPr fontId="4"/>
  </si>
  <si>
    <t>ストーマ処置（1日につき）　イ.単純なもの、ロ.複雑なもの</t>
    <phoneticPr fontId="4"/>
  </si>
  <si>
    <t>日本ストーマ・排泄リハビリテーション学会</t>
  </si>
  <si>
    <t>B005-9</t>
    <phoneticPr fontId="4"/>
  </si>
  <si>
    <t>病診連携による外来排尿自立指導料</t>
    <phoneticPr fontId="4"/>
  </si>
  <si>
    <t>K191 1</t>
    <phoneticPr fontId="4"/>
  </si>
  <si>
    <t>S83-0116800</t>
    <phoneticPr fontId="4"/>
  </si>
  <si>
    <t>K191 2</t>
    <phoneticPr fontId="4"/>
  </si>
  <si>
    <t>S81-0117100</t>
    <phoneticPr fontId="4"/>
  </si>
  <si>
    <t>K192</t>
    <phoneticPr fontId="4"/>
  </si>
  <si>
    <t>S81-0115100</t>
    <phoneticPr fontId="4"/>
  </si>
  <si>
    <t>152</t>
    <phoneticPr fontId="4"/>
  </si>
  <si>
    <t>癒着性脊髄くも膜炎手術（脊髄くも膜剥離操作を行うもの）</t>
    <phoneticPr fontId="4"/>
  </si>
  <si>
    <t>S93-0098500</t>
    <phoneticPr fontId="4"/>
  </si>
  <si>
    <t>328</t>
    <phoneticPr fontId="4"/>
  </si>
  <si>
    <t>K939 3</t>
    <phoneticPr fontId="4"/>
  </si>
  <si>
    <t>画像等手術支援加算　患者適合型支援ガイドに脊椎手術を追加</t>
    <rPh sb="0" eb="2">
      <t>ガゾウ</t>
    </rPh>
    <rPh sb="2" eb="3">
      <t>トウ</t>
    </rPh>
    <rPh sb="3" eb="5">
      <t>シュジュツ</t>
    </rPh>
    <rPh sb="5" eb="7">
      <t>シエン</t>
    </rPh>
    <rPh sb="7" eb="9">
      <t>カサン</t>
    </rPh>
    <rPh sb="10" eb="12">
      <t>カンジャ</t>
    </rPh>
    <rPh sb="12" eb="15">
      <t>テキゴウガタ</t>
    </rPh>
    <rPh sb="15" eb="17">
      <t>シエン</t>
    </rPh>
    <rPh sb="21" eb="23">
      <t>セキツイ</t>
    </rPh>
    <rPh sb="23" eb="25">
      <t>シュジュツ</t>
    </rPh>
    <rPh sb="26" eb="28">
      <t>ツイカ</t>
    </rPh>
    <phoneticPr fontId="11"/>
  </si>
  <si>
    <t xml:space="preserve">K939画像等手術支援加算　3患者適合型手術支援ガイドによるもの　に脊椎手術を追加する
</t>
  </si>
  <si>
    <t>3,000点</t>
    <rPh sb="5" eb="6">
      <t>テン</t>
    </rPh>
    <phoneticPr fontId="4"/>
  </si>
  <si>
    <t>S91-0096070
S91-0096030
S91-0100320</t>
    <phoneticPr fontId="4"/>
  </si>
  <si>
    <t>60</t>
    <phoneticPr fontId="4"/>
  </si>
  <si>
    <t>K142-5</t>
    <phoneticPr fontId="4"/>
  </si>
  <si>
    <t>通則14
K142-5</t>
    <rPh sb="0" eb="2">
      <t>ツウソク</t>
    </rPh>
    <phoneticPr fontId="4"/>
  </si>
  <si>
    <t>通則14の追加：内視鏡下椎間板摘出(切除)術、内視鏡下椎弓切除術、内視鏡下椎弓形成術</t>
    <rPh sb="15" eb="17">
      <t>テキシュツ</t>
    </rPh>
    <phoneticPr fontId="45"/>
  </si>
  <si>
    <t xml:space="preserve">内視鏡下椎弓形成術を行った際、内視鏡下椎間板切除術、内視鏡下椎弓切除術との併施算定の追加
</t>
  </si>
  <si>
    <t>高橋 秀寿</t>
    <phoneticPr fontId="4"/>
  </si>
  <si>
    <t>308</t>
    <phoneticPr fontId="4"/>
  </si>
  <si>
    <t>C119</t>
    <phoneticPr fontId="4"/>
  </si>
  <si>
    <t>K936-2</t>
    <phoneticPr fontId="4"/>
  </si>
  <si>
    <t>5,500点</t>
    <rPh sb="5" eb="6">
      <t>テン</t>
    </rPh>
    <phoneticPr fontId="4"/>
  </si>
  <si>
    <t>K702-2 1</t>
    <phoneticPr fontId="4"/>
  </si>
  <si>
    <t>K702-2</t>
    <phoneticPr fontId="4"/>
  </si>
  <si>
    <t>172</t>
    <phoneticPr fontId="4"/>
  </si>
  <si>
    <t>114</t>
    <phoneticPr fontId="4"/>
  </si>
  <si>
    <t>116</t>
    <phoneticPr fontId="4"/>
  </si>
  <si>
    <t>K178-4</t>
    <phoneticPr fontId="4"/>
  </si>
  <si>
    <t>150</t>
    <phoneticPr fontId="4"/>
  </si>
  <si>
    <t>日本熱傷学会</t>
    <rPh sb="0" eb="6">
      <t>ニホンネッショウガッカイ</t>
    </rPh>
    <phoneticPr fontId="4"/>
  </si>
  <si>
    <t>K930 1</t>
    <phoneticPr fontId="4"/>
  </si>
  <si>
    <t>日本泌尿器科学会</t>
    <rPh sb="0" eb="8">
      <t>ニホンヒニョウキカガッカイ</t>
    </rPh>
    <phoneticPr fontId="4"/>
  </si>
  <si>
    <t>240</t>
  </si>
  <si>
    <t>「K939 画像等手術支援加算　1 ナビゲーションによるもの（2,000点）　2 実物大臓器立体モデルによるもの（2,000点）」の経皮的尿路結石除去術（K764）への適応拡大</t>
    <phoneticPr fontId="4"/>
  </si>
  <si>
    <t>皮膚科光線療法 (2)長波紫外線又は中波紫外線療法 (3)中波紫外線療法</t>
    <phoneticPr fontId="4"/>
  </si>
  <si>
    <t>D291</t>
    <phoneticPr fontId="4"/>
  </si>
  <si>
    <t>スリーブ状胃切除術(腹腔鏡下)(増点について)</t>
    <phoneticPr fontId="4"/>
  </si>
  <si>
    <t>K595 1</t>
    <phoneticPr fontId="4"/>
  </si>
  <si>
    <t>経皮的カテーテル心筋焼灼術(付加手技を伴う)（単独肺静脈隔離術を除く）</t>
    <phoneticPr fontId="4"/>
  </si>
  <si>
    <t>K598
K598-2
K599
K599-2
K599-3
K599-4</t>
    <phoneticPr fontId="4"/>
  </si>
  <si>
    <t>「K598両心室ペースメーカー移植術」「K598-2両心室ペースメーカー交換術」「K599植込型除細動器移植術」「K599-2植込型除細動器交換術」「K599-3両心室ペーシング機能付き植込型除細動器移植術」「K599-4両心室ペーシング機能付き植込型除細動器交換術」における特掲診療料の施設基準の改訂（様式61・様式62・様式63）</t>
    <rPh sb="5" eb="8">
      <t>リョウシンシツ</t>
    </rPh>
    <rPh sb="15" eb="18">
      <t>イショクジュツ</t>
    </rPh>
    <rPh sb="26" eb="29">
      <t>リョウシンシツ</t>
    </rPh>
    <rPh sb="36" eb="39">
      <t>コウカンジュツ</t>
    </rPh>
    <rPh sb="45" eb="47">
      <t>ウエコ</t>
    </rPh>
    <rPh sb="47" eb="48">
      <t>ガタ</t>
    </rPh>
    <rPh sb="48" eb="52">
      <t>ジョサイドウキ</t>
    </rPh>
    <rPh sb="52" eb="55">
      <t>イショクジュツ</t>
    </rPh>
    <rPh sb="63" eb="65">
      <t>ウエコ</t>
    </rPh>
    <rPh sb="65" eb="66">
      <t>ガタ</t>
    </rPh>
    <rPh sb="66" eb="70">
      <t>ジョサイドウキ</t>
    </rPh>
    <rPh sb="70" eb="73">
      <t>コウカンジュツ</t>
    </rPh>
    <rPh sb="81" eb="84">
      <t>リョウシンシツ</t>
    </rPh>
    <rPh sb="89" eb="92">
      <t>キノウツ</t>
    </rPh>
    <rPh sb="93" eb="95">
      <t>ウエコ</t>
    </rPh>
    <rPh sb="95" eb="96">
      <t>ガタ</t>
    </rPh>
    <rPh sb="96" eb="100">
      <t>ジョサイドウキ</t>
    </rPh>
    <rPh sb="100" eb="103">
      <t>イショクジュツ</t>
    </rPh>
    <rPh sb="111" eb="114">
      <t>リョウシンシツ</t>
    </rPh>
    <rPh sb="119" eb="122">
      <t>キノウツ</t>
    </rPh>
    <rPh sb="123" eb="125">
      <t>ウエコ</t>
    </rPh>
    <rPh sb="125" eb="126">
      <t>ガタ</t>
    </rPh>
    <rPh sb="126" eb="130">
      <t>ジョサイドウキ</t>
    </rPh>
    <rPh sb="130" eb="133">
      <t>コウカンジュツ</t>
    </rPh>
    <rPh sb="138" eb="139">
      <t>トク</t>
    </rPh>
    <rPh sb="149" eb="151">
      <t>カイテイ</t>
    </rPh>
    <phoneticPr fontId="45"/>
  </si>
  <si>
    <t>経静脈電極抜去術　（レーザーシース使用）</t>
    <phoneticPr fontId="4"/>
  </si>
  <si>
    <t>日本網膜硝子体学会</t>
    <rPh sb="0" eb="9">
      <t>ニホンモウマクショウシタイガッカイ</t>
    </rPh>
    <phoneticPr fontId="4"/>
  </si>
  <si>
    <t>K268 3</t>
    <phoneticPr fontId="4"/>
  </si>
  <si>
    <t>S93-0036500</t>
    <phoneticPr fontId="4"/>
  </si>
  <si>
    <t>K047-3</t>
    <phoneticPr fontId="4"/>
  </si>
  <si>
    <t>日本臨床整形外科学会</t>
  </si>
  <si>
    <t>T51-16040</t>
    <phoneticPr fontId="4"/>
  </si>
  <si>
    <t>376</t>
    <phoneticPr fontId="4"/>
  </si>
  <si>
    <t>G007</t>
    <phoneticPr fontId="4"/>
  </si>
  <si>
    <t>468</t>
    <phoneticPr fontId="4"/>
  </si>
  <si>
    <t>T51-01200</t>
    <phoneticPr fontId="4"/>
  </si>
  <si>
    <t>L104</t>
    <phoneticPr fontId="4"/>
  </si>
  <si>
    <t>算定留意事項の算定要件「体温管理型は、目標体温を35°C以下として体温管理を行った場合に限り算定できる。」について、「低体温症における復温時の体温管理」の適用追加の改正を希望する。</t>
    <phoneticPr fontId="4"/>
  </si>
  <si>
    <t>133 血管内手術用カテーテル(20) 体温調節用カテーテル②体温管理型</t>
    <phoneticPr fontId="4"/>
  </si>
  <si>
    <t>133（20）②</t>
    <phoneticPr fontId="4"/>
  </si>
  <si>
    <t>プラスチックギプス</t>
    <phoneticPr fontId="4"/>
  </si>
  <si>
    <t>088脳波測定用頭蓋内電極</t>
    <phoneticPr fontId="4"/>
  </si>
  <si>
    <t xml:space="preserve">硬膜下電極
１０極未満　¥47,200 
１０極以上　¥89,200 
１０極以上、１０極毎
　　　　　　\11,000を加算
深部電極
１０極未満　¥36,500 
１０極以上　¥58,000 
深部電極を留置する際、専用の固定具を用い電極を頭蓋に固定した場合は電極１本あたり\21,000-を加算
</t>
    <phoneticPr fontId="4"/>
  </si>
  <si>
    <t>令和二年厚生労働省告示第六十一号</t>
    <phoneticPr fontId="4"/>
  </si>
  <si>
    <t>日本熱傷学会</t>
    <rPh sb="0" eb="2">
      <t>ニホン</t>
    </rPh>
    <rPh sb="2" eb="4">
      <t>ネッショウ</t>
    </rPh>
    <rPh sb="4" eb="6">
      <t>ガッカイ</t>
    </rPh>
    <phoneticPr fontId="4"/>
  </si>
  <si>
    <t>皮膚欠損用創傷被覆材（保険算定期間延長）</t>
    <rPh sb="11" eb="13">
      <t>ホケン</t>
    </rPh>
    <phoneticPr fontId="4"/>
  </si>
  <si>
    <t>皮膚欠損用創傷被覆材（算定期間延長）</t>
    <phoneticPr fontId="4"/>
  </si>
  <si>
    <t xml:space="preserve">現在最長３週間である創傷被覆材の保険算定期間について、在宅での適応と同様に、３週間を越えても必要な場合は理由を書くことで算定可能とする。
</t>
  </si>
  <si>
    <t>ディスポーザブル超音波水晶体乳化吸引セット</t>
    <phoneticPr fontId="4"/>
  </si>
  <si>
    <t>K282</t>
    <phoneticPr fontId="4"/>
  </si>
  <si>
    <t>シートの保護のパスワード：gaihoren</t>
    <rPh sb="4" eb="6">
      <t>ホゴ</t>
    </rPh>
    <phoneticPr fontId="4"/>
  </si>
  <si>
    <t>外保連試案2024
掲載ページ</t>
    <rPh sb="0" eb="3">
      <t>ガイホレン</t>
    </rPh>
    <rPh sb="3" eb="5">
      <t>シアン</t>
    </rPh>
    <rPh sb="10" eb="12">
      <t>ケイサイ</t>
    </rPh>
    <phoneticPr fontId="11"/>
  </si>
  <si>
    <t>08年度
要望順位※
（プルダウンにて選択）</t>
    <rPh sb="2" eb="4">
      <t>ネンド</t>
    </rPh>
    <rPh sb="5" eb="7">
      <t>ヨウボウ</t>
    </rPh>
    <rPh sb="7" eb="9">
      <t>ジュンイ</t>
    </rPh>
    <rPh sb="19" eb="21">
      <t>センタク</t>
    </rPh>
    <phoneticPr fontId="4"/>
  </si>
  <si>
    <t>提案実績の有無※（前回は令和6年度になります）
（プルダウンにて選択）</t>
    <rPh sb="9" eb="11">
      <t>ゼンカイ</t>
    </rPh>
    <rPh sb="12" eb="14">
      <t>レイワ</t>
    </rPh>
    <rPh sb="15" eb="17">
      <t>ネンド</t>
    </rPh>
    <phoneticPr fontId="4"/>
  </si>
  <si>
    <t>令和6年度</t>
  </si>
  <si>
    <t>令和6年度</t>
    <phoneticPr fontId="4"/>
  </si>
  <si>
    <t>その他（令和2年度以前）</t>
    <rPh sb="2" eb="3">
      <t>タ</t>
    </rPh>
    <rPh sb="4" eb="6">
      <t>レイワ</t>
    </rPh>
    <rPh sb="7" eb="9">
      <t>ネンド</t>
    </rPh>
    <rPh sb="9" eb="11">
      <t>イゼン</t>
    </rPh>
    <phoneticPr fontId="4"/>
  </si>
  <si>
    <t>08年度
要望順位※
（プルダウンにて選択）</t>
    <rPh sb="2" eb="4">
      <t>ネンド</t>
    </rPh>
    <rPh sb="5" eb="7">
      <t>ヨウボウ</t>
    </rPh>
    <rPh sb="7" eb="9">
      <t>ジュンイ</t>
    </rPh>
    <phoneticPr fontId="4"/>
  </si>
  <si>
    <t>１．アンケート提出時に学会間で記載学会、共同提案学会の調整済みであり、備考欄にその旨がある場合。</t>
    <rPh sb="7" eb="10">
      <t>テイシュツジ</t>
    </rPh>
    <rPh sb="11" eb="13">
      <t>ガッカイ</t>
    </rPh>
    <rPh sb="13" eb="14">
      <t>アイダ</t>
    </rPh>
    <rPh sb="15" eb="19">
      <t>キサイガッカイ</t>
    </rPh>
    <rPh sb="20" eb="26">
      <t>キョウドウテイアンガッカイ</t>
    </rPh>
    <rPh sb="27" eb="30">
      <t>チョウセイズ</t>
    </rPh>
    <rPh sb="35" eb="38">
      <t>ビコウラン</t>
    </rPh>
    <rPh sb="41" eb="42">
      <t>ムネ</t>
    </rPh>
    <rPh sb="45" eb="47">
      <t>バアイ</t>
    </rPh>
    <phoneticPr fontId="11"/>
  </si>
  <si>
    <t>２．昨年要望した項目については、昨年記載学会（今年他学会から新規要望の場合も同様）</t>
    <rPh sb="2" eb="4">
      <t>サクネン</t>
    </rPh>
    <rPh sb="4" eb="6">
      <t>ヨウボウ</t>
    </rPh>
    <rPh sb="8" eb="10">
      <t>コウモク</t>
    </rPh>
    <rPh sb="16" eb="18">
      <t>サクネン</t>
    </rPh>
    <rPh sb="18" eb="20">
      <t>キサイ</t>
    </rPh>
    <rPh sb="20" eb="22">
      <t>ガッカイ</t>
    </rPh>
    <rPh sb="23" eb="25">
      <t>コトシ</t>
    </rPh>
    <rPh sb="25" eb="26">
      <t>タ</t>
    </rPh>
    <rPh sb="26" eb="28">
      <t>ガッカイ</t>
    </rPh>
    <rPh sb="30" eb="32">
      <t>シンキ</t>
    </rPh>
    <rPh sb="32" eb="34">
      <t>ヨウボウ</t>
    </rPh>
    <rPh sb="35" eb="37">
      <t>バアイ</t>
    </rPh>
    <rPh sb="38" eb="40">
      <t>ドウヨウ</t>
    </rPh>
    <phoneticPr fontId="11"/>
  </si>
  <si>
    <t>３．要望順位の高い学会</t>
    <phoneticPr fontId="11"/>
  </si>
  <si>
    <t>４．要望順位が同じ場合、学会コード番号の早い学会</t>
    <rPh sb="2" eb="4">
      <t>ヨウボウ</t>
    </rPh>
    <rPh sb="4" eb="6">
      <t>ジュンイ</t>
    </rPh>
    <rPh sb="7" eb="8">
      <t>オナ</t>
    </rPh>
    <rPh sb="9" eb="11">
      <t>バアイ</t>
    </rPh>
    <phoneticPr fontId="11"/>
  </si>
  <si>
    <t>頂戴したアンケートを集計した際、要望項目が学会間で重複した場合は、下記原則をもとに要望書の記載を依頼。
変更の場合は、重複した学会間で調整のうえ、連絡ください。</t>
    <rPh sb="33" eb="35">
      <t>カキ</t>
    </rPh>
    <rPh sb="35" eb="37">
      <t>ゲンソク</t>
    </rPh>
    <rPh sb="41" eb="44">
      <t>ヨウボウショ</t>
    </rPh>
    <rPh sb="45" eb="47">
      <t>キサイ</t>
    </rPh>
    <rPh sb="48" eb="50">
      <t>イライ</t>
    </rPh>
    <rPh sb="52" eb="54">
      <t>ヘンコウ</t>
    </rPh>
    <rPh sb="55" eb="57">
      <t>バアイ</t>
    </rPh>
    <rPh sb="59" eb="61">
      <t>チョウフク</t>
    </rPh>
    <rPh sb="73" eb="75">
      <t>レンラク</t>
    </rPh>
    <phoneticPr fontId="11"/>
  </si>
  <si>
    <t>118</t>
    <phoneticPr fontId="4"/>
  </si>
  <si>
    <t>119</t>
    <phoneticPr fontId="4"/>
  </si>
  <si>
    <t>日本外傷学会</t>
    <phoneticPr fontId="4"/>
  </si>
  <si>
    <t>日本サルコーマ治療研究学会</t>
    <phoneticPr fontId="4"/>
  </si>
  <si>
    <t>名称</t>
    <rPh sb="0" eb="2">
      <t>メイショウ</t>
    </rPh>
    <phoneticPr fontId="4"/>
  </si>
  <si>
    <t>08年度
要望順位※</t>
    <rPh sb="2" eb="4">
      <t>ネンド</t>
    </rPh>
    <rPh sb="5" eb="7">
      <t>ヨウボウ</t>
    </rPh>
    <rPh sb="7" eb="9">
      <t>ジュンイ</t>
    </rPh>
    <phoneticPr fontId="4"/>
  </si>
  <si>
    <t>日本低侵襲心臓手術学会</t>
  </si>
  <si>
    <t>日本外科感染症学会</t>
  </si>
  <si>
    <t>日本先天性心疾患インターベンション学会</t>
  </si>
  <si>
    <t>日本冠疾患学会</t>
  </si>
  <si>
    <t>日本再生医療学会</t>
  </si>
  <si>
    <t>日本放射線科専門医会・医会</t>
  </si>
  <si>
    <t>日本栄養治療学会</t>
    <rPh sb="4" eb="6">
      <t>チリョウ</t>
    </rPh>
    <phoneticPr fontId="4"/>
  </si>
  <si>
    <t>日本膝関節学会</t>
    <phoneticPr fontId="4"/>
  </si>
  <si>
    <t>日本スポーツ整形外科学会</t>
    <phoneticPr fontId="4"/>
  </si>
  <si>
    <t>日本高気圧潜水医学会</t>
    <phoneticPr fontId="4"/>
  </si>
  <si>
    <t>要望書並び順</t>
    <rPh sb="0" eb="3">
      <t>ヨウボウショ</t>
    </rPh>
    <rPh sb="3" eb="4">
      <t>ナラ</t>
    </rPh>
    <rPh sb="5" eb="6">
      <t>ジュン</t>
    </rPh>
    <phoneticPr fontId="45"/>
  </si>
  <si>
    <t>外保連並び順</t>
    <rPh sb="0" eb="3">
      <t>ガイホレン</t>
    </rPh>
    <rPh sb="3" eb="4">
      <t>ナラ</t>
    </rPh>
    <rPh sb="5" eb="6">
      <t>ジュン</t>
    </rPh>
    <phoneticPr fontId="45"/>
  </si>
  <si>
    <t>外保連試案2022
掲載ページ</t>
    <rPh sb="0" eb="3">
      <t>ガイホレン</t>
    </rPh>
    <rPh sb="3" eb="5">
      <t>シアン</t>
    </rPh>
    <rPh sb="10" eb="12">
      <t>ケイサイ</t>
    </rPh>
    <phoneticPr fontId="11"/>
  </si>
  <si>
    <t>要望書提出時申請学会</t>
    <phoneticPr fontId="4"/>
  </si>
  <si>
    <t>06年度
要望順位※
（プルダウンにて選択）</t>
    <rPh sb="2" eb="4">
      <t>ネンド</t>
    </rPh>
    <rPh sb="5" eb="7">
      <t>ヨウボウ</t>
    </rPh>
    <rPh sb="7" eb="9">
      <t>ジュンイ</t>
    </rPh>
    <rPh sb="19" eb="21">
      <t>センタク</t>
    </rPh>
    <phoneticPr fontId="4"/>
  </si>
  <si>
    <t>提案実績の有無※（前回は令和4年度になります）
（プルダウンにて選択）</t>
    <rPh sb="9" eb="11">
      <t>ゼンカイ</t>
    </rPh>
    <rPh sb="12" eb="14">
      <t>レイワ</t>
    </rPh>
    <rPh sb="15" eb="17">
      <t>ネンド</t>
    </rPh>
    <phoneticPr fontId="4"/>
  </si>
  <si>
    <t>06年度
重複</t>
    <rPh sb="2" eb="4">
      <t>ネンド</t>
    </rPh>
    <rPh sb="5" eb="7">
      <t>チョウフク</t>
    </rPh>
    <phoneticPr fontId="4"/>
  </si>
  <si>
    <t>06年度
記載学会</t>
    <rPh sb="2" eb="4">
      <t>ネンド</t>
    </rPh>
    <rPh sb="5" eb="7">
      <t>キサイ</t>
    </rPh>
    <rPh sb="7" eb="9">
      <t>ガッカイ</t>
    </rPh>
    <phoneticPr fontId="4"/>
  </si>
  <si>
    <t>06年度
連名学会</t>
    <rPh sb="5" eb="7">
      <t>レンメイ</t>
    </rPh>
    <rPh sb="7" eb="9">
      <t>ガッカイ</t>
    </rPh>
    <phoneticPr fontId="4"/>
  </si>
  <si>
    <t>1次評価・2次評価よりの採択見込</t>
    <rPh sb="1" eb="2">
      <t>ジ</t>
    </rPh>
    <rPh sb="2" eb="4">
      <t>ヒョウカ</t>
    </rPh>
    <rPh sb="6" eb="7">
      <t>ジ</t>
    </rPh>
    <rPh sb="7" eb="9">
      <t>ヒョウカ</t>
    </rPh>
    <rPh sb="12" eb="14">
      <t>サイタク</t>
    </rPh>
    <rPh sb="14" eb="16">
      <t>ミコミ</t>
    </rPh>
    <phoneticPr fontId="4"/>
  </si>
  <si>
    <t>医療技術評価分科会評価（一次）</t>
    <rPh sb="0" eb="9">
      <t>イリョウギジュツヒョウカブンカカイ</t>
    </rPh>
    <rPh sb="9" eb="11">
      <t>ヒョウカ</t>
    </rPh>
    <rPh sb="12" eb="14">
      <t>イチジ</t>
    </rPh>
    <phoneticPr fontId="45"/>
  </si>
  <si>
    <t>医療技術評価分科会評価備考（一次）</t>
    <rPh sb="0" eb="9">
      <t>イリョウギジュツヒョウカブンカカイ</t>
    </rPh>
    <rPh sb="9" eb="11">
      <t>ヒョウカ</t>
    </rPh>
    <rPh sb="11" eb="13">
      <t>ビコウ</t>
    </rPh>
    <phoneticPr fontId="45"/>
  </si>
  <si>
    <t>R6年度
診療報酬
改定結果</t>
    <rPh sb="2" eb="4">
      <t>ネンド</t>
    </rPh>
    <phoneticPr fontId="4"/>
  </si>
  <si>
    <t>R6年度改定内容</t>
    <rPh sb="2" eb="4">
      <t>ネンド</t>
    </rPh>
    <phoneticPr fontId="4"/>
  </si>
  <si>
    <t>R6年度
保険区分</t>
    <phoneticPr fontId="11"/>
  </si>
  <si>
    <t>pdfページ番号（答申別紙1-1）</t>
    <phoneticPr fontId="45"/>
  </si>
  <si>
    <t>吉野　一郎</t>
    <rPh sb="0" eb="2">
      <t>ヨシノ</t>
    </rPh>
    <rPh sb="3" eb="5">
      <t>イチロウ</t>
    </rPh>
    <phoneticPr fontId="4"/>
  </si>
  <si>
    <t>日本外科学会（共同提案：日本消化器外科学会、日本臨床外科学会）</t>
    <rPh sb="0" eb="6">
      <t>ニホンゲカガッカイ</t>
    </rPh>
    <rPh sb="7" eb="11">
      <t>キョウドウテイアン</t>
    </rPh>
    <phoneticPr fontId="4"/>
  </si>
  <si>
    <t>手術部位感染予防対策加算</t>
    <phoneticPr fontId="4"/>
  </si>
  <si>
    <t>700点</t>
    <phoneticPr fontId="4"/>
  </si>
  <si>
    <t>下部消化管、食道、肝胆膵、膿瘍を伴う虫垂切除および汎発性腹膜炎等の創部手術部位感染発症リスクが高い手術を受ける患者に対して、その予防有用性が示されている抗菌吸収糸、創縁保護器具、術中体温保温器具のケアバンドルによる管理を行うことについて点数の新設を提案する</t>
  </si>
  <si>
    <t>消化器外科SSI防止のための周術期管理ガイドライン2018
日本外科学会記載、共同提案：日本消化器外科学会、日本臨床外科学会</t>
    <rPh sb="30" eb="34">
      <t>ニホンゲカ</t>
    </rPh>
    <rPh sb="34" eb="38">
      <t>ガッカイキサイ</t>
    </rPh>
    <rPh sb="39" eb="43">
      <t>キョウドウテイアン</t>
    </rPh>
    <rPh sb="44" eb="51">
      <t>ニホンショウカキゲカ</t>
    </rPh>
    <rPh sb="51" eb="53">
      <t>ガッカイ</t>
    </rPh>
    <rPh sb="54" eb="60">
      <t>ニホンリンショウゲカ</t>
    </rPh>
    <rPh sb="60" eb="62">
      <t>ガッカイ</t>
    </rPh>
    <phoneticPr fontId="4"/>
  </si>
  <si>
    <t>※18</t>
    <phoneticPr fontId="4"/>
  </si>
  <si>
    <t>日本外科学会</t>
    <phoneticPr fontId="4"/>
  </si>
  <si>
    <t>日本消化器外科学会、日本臨床外科学会</t>
    <phoneticPr fontId="4"/>
  </si>
  <si>
    <t>今回の診療報酬改定で採択されない。</t>
    <phoneticPr fontId="4"/>
  </si>
  <si>
    <t>評価すべき医学的な有用性が十分に
示されていない。</t>
    <phoneticPr fontId="4"/>
  </si>
  <si>
    <t>日本乳癌学会（共同提案：日本外科学会、日本乳房オンコプラスティックサージャリー学会）</t>
    <rPh sb="7" eb="11">
      <t>キョウドウテイアン</t>
    </rPh>
    <phoneticPr fontId="4"/>
  </si>
  <si>
    <t>対側乳房縮小・固定術（乳房再建、乳房部分切除後）</t>
    <phoneticPr fontId="4"/>
  </si>
  <si>
    <t>51,238点</t>
    <rPh sb="6" eb="7">
      <t>テン</t>
    </rPh>
    <phoneticPr fontId="4"/>
  </si>
  <si>
    <t>対側乳房縮小・固定術（乳房再建後）</t>
    <phoneticPr fontId="4"/>
  </si>
  <si>
    <t>再建乳房とのバランス調整のための健側乳房の縮小・固定</t>
    <rPh sb="0" eb="2">
      <t>サイケン</t>
    </rPh>
    <rPh sb="2" eb="4">
      <t>ニュウボウ</t>
    </rPh>
    <rPh sb="10" eb="12">
      <t>チョウセイ</t>
    </rPh>
    <rPh sb="16" eb="18">
      <t>ケンソク</t>
    </rPh>
    <rPh sb="18" eb="20">
      <t>ニュウボウ</t>
    </rPh>
    <rPh sb="21" eb="23">
      <t>シュクショウ</t>
    </rPh>
    <rPh sb="24" eb="26">
      <t>コテイ</t>
    </rPh>
    <phoneticPr fontId="4"/>
  </si>
  <si>
    <t>対側乳房縮小・固定術（乳房再建後）</t>
    <rPh sb="0" eb="2">
      <t>タイソク</t>
    </rPh>
    <rPh sb="2" eb="4">
      <t>チブサ</t>
    </rPh>
    <rPh sb="4" eb="6">
      <t>シュクショウ</t>
    </rPh>
    <rPh sb="7" eb="9">
      <t>コテイ</t>
    </rPh>
    <rPh sb="9" eb="10">
      <t>ジュツ</t>
    </rPh>
    <rPh sb="11" eb="13">
      <t>チブサ</t>
    </rPh>
    <rPh sb="13" eb="15">
      <t>サイケン</t>
    </rPh>
    <rPh sb="15" eb="16">
      <t>ゴ</t>
    </rPh>
    <phoneticPr fontId="4"/>
  </si>
  <si>
    <t>日本乳癌学会記載希望
乳癌対側の乳房手術に関しては、米国ならびに先進国では乳がん治療と一環として保険適応されている                                                                                                                                                                                                                                        追加エビデンス
Immediate Contralateral Mastopexy/Breast Reduction for Symmetry Can Be Performed Safely in Oncoplastic Breast-Conserving Surgery. Olivier A Deigni, Donald P Baumann, Karri A Adamson , Patrick B Garvey, Jesse C Selber, Abigail S Caudle, Benjamin D Smith, Summer E Hanson, Geoffrey L Robb, Mark V Schaverien. Plast Reconstr Surg. 2020 May;145(5):1134-1142. doi: 10.1097/PRS.0000000000006722.
Factors Affecting Patient Satisfaction in Breast Reduction Surgeries: A Retrospective Clinical Study. Rafet Ozbey , Neslihan Cansel, Cemal Firat, Muhammed Bedir Baydemir. Aesthetic Plast Surg. 2021 Dec;45(6):2658-2664. doi: 10.1007/s00266-021-02354-9. Epub 2021 Jun 1.</t>
    <rPh sb="11" eb="15">
      <t>ニュウガンタイソク</t>
    </rPh>
    <rPh sb="16" eb="18">
      <t>ニュウボウ</t>
    </rPh>
    <rPh sb="18" eb="20">
      <t>シュジュツ</t>
    </rPh>
    <rPh sb="21" eb="22">
      <t>カン</t>
    </rPh>
    <rPh sb="26" eb="28">
      <t>ベイコク</t>
    </rPh>
    <rPh sb="32" eb="35">
      <t>センシンコク</t>
    </rPh>
    <rPh sb="37" eb="38">
      <t>ニュウ</t>
    </rPh>
    <rPh sb="40" eb="42">
      <t>チリョウ</t>
    </rPh>
    <rPh sb="43" eb="45">
      <t>イッカン</t>
    </rPh>
    <rPh sb="48" eb="52">
      <t>ホケンテキオウ</t>
    </rPh>
    <phoneticPr fontId="4"/>
  </si>
  <si>
    <t>※1</t>
    <phoneticPr fontId="4"/>
  </si>
  <si>
    <t>日本乳癌学会</t>
    <phoneticPr fontId="4"/>
  </si>
  <si>
    <t>日本外科学会、日本乳房オンコプラスティックサージャリー学会</t>
    <phoneticPr fontId="4"/>
  </si>
  <si>
    <t>申請承認済み
S94-0227250</t>
    <phoneticPr fontId="4"/>
  </si>
  <si>
    <t>掲載予定</t>
    <rPh sb="0" eb="2">
      <t>ケイサイ</t>
    </rPh>
    <rPh sb="2" eb="4">
      <t>ヨテイ</t>
    </rPh>
    <phoneticPr fontId="4"/>
  </si>
  <si>
    <t>日本小児外科学会（共同提案：日本外科学会）</t>
    <phoneticPr fontId="4"/>
  </si>
  <si>
    <t>連続携行式腹膜灌流用カテーテル腹腔内留置術（腹腔鏡下）</t>
  </si>
  <si>
    <t>71,250点</t>
    <rPh sb="6" eb="7">
      <t>テン</t>
    </rPh>
    <phoneticPr fontId="4"/>
  </si>
  <si>
    <t>腹腔鏡下連続携行式腹膜灌流用カテーテル腹腔内留置術（腹腔鏡下腹膜灌流用カテーテル留置術）</t>
    <phoneticPr fontId="4"/>
  </si>
  <si>
    <t>連続携行式腹膜灌流用カテーテル腹腔内留置術の際に腹腔鏡を併用することで適切な位置への留置する方法が取り入れられているが、腹腔鏡下手術での算定がないため新たに収載を希望したい。</t>
    <rPh sb="22" eb="23">
      <t>サイ</t>
    </rPh>
    <rPh sb="24" eb="27">
      <t>フククウキョウ</t>
    </rPh>
    <rPh sb="28" eb="30">
      <t>ヘイヨウ</t>
    </rPh>
    <rPh sb="35" eb="37">
      <t>テキセツ</t>
    </rPh>
    <rPh sb="38" eb="40">
      <t>イチ</t>
    </rPh>
    <rPh sb="42" eb="44">
      <t>リュウチ</t>
    </rPh>
    <rPh sb="46" eb="48">
      <t>ホウホウ</t>
    </rPh>
    <rPh sb="49" eb="50">
      <t>ト</t>
    </rPh>
    <rPh sb="51" eb="52">
      <t>イ</t>
    </rPh>
    <rPh sb="60" eb="63">
      <t>フククウキョウ</t>
    </rPh>
    <rPh sb="63" eb="64">
      <t>カ</t>
    </rPh>
    <rPh sb="64" eb="66">
      <t>シュジュツ</t>
    </rPh>
    <rPh sb="68" eb="70">
      <t>サンテイ</t>
    </rPh>
    <rPh sb="75" eb="76">
      <t>アラ</t>
    </rPh>
    <rPh sb="78" eb="80">
      <t>シュウサイ</t>
    </rPh>
    <rPh sb="81" eb="83">
      <t>キボウ</t>
    </rPh>
    <phoneticPr fontId="4"/>
  </si>
  <si>
    <t>日本小児学会記載希望</t>
    <rPh sb="0" eb="2">
      <t>ニホン</t>
    </rPh>
    <rPh sb="2" eb="4">
      <t>ショウニ</t>
    </rPh>
    <rPh sb="4" eb="6">
      <t>ガッカイ</t>
    </rPh>
    <rPh sb="6" eb="8">
      <t>キサイ</t>
    </rPh>
    <rPh sb="8" eb="10">
      <t>キボウ</t>
    </rPh>
    <phoneticPr fontId="4"/>
  </si>
  <si>
    <t>※4</t>
    <phoneticPr fontId="4"/>
  </si>
  <si>
    <t>日本小児学会</t>
    <phoneticPr fontId="4"/>
  </si>
  <si>
    <t>今回の診療報酬改定で採択される見込み。</t>
    <phoneticPr fontId="4"/>
  </si>
  <si>
    <t>評価すべき医学的な有用性が示され
ている。</t>
    <phoneticPr fontId="4"/>
  </si>
  <si>
    <t>考慮された</t>
    <rPh sb="0" eb="2">
      <t>コウリョ</t>
    </rPh>
    <phoneticPr fontId="45"/>
  </si>
  <si>
    <t>【新設】
腹腔鏡下連続携行式腹膜灌流用カテーテル腹腔内留置術
16,660点</t>
    <rPh sb="37" eb="38">
      <t>テン</t>
    </rPh>
    <phoneticPr fontId="4"/>
  </si>
  <si>
    <t>K635-4</t>
    <phoneticPr fontId="45"/>
  </si>
  <si>
    <t>P284</t>
    <phoneticPr fontId="45"/>
  </si>
  <si>
    <t>R11-45-2630</t>
    <phoneticPr fontId="4"/>
  </si>
  <si>
    <t>日本磁気共鳴医学会（共同提案：日本外科学会、日本乳癌学会）</t>
    <phoneticPr fontId="4"/>
  </si>
  <si>
    <t>乳房トモシンセシス</t>
    <phoneticPr fontId="4"/>
  </si>
  <si>
    <t>100点</t>
    <rPh sb="3" eb="4">
      <t>テン</t>
    </rPh>
    <phoneticPr fontId="4"/>
  </si>
  <si>
    <t>トモシンセシス（断層撮影）</t>
    <phoneticPr fontId="4"/>
  </si>
  <si>
    <t>現行の乳房撮影に比し、トモシンセシス撮影を行うことにより、乳腺組織の重なりを軽減または除去して病変が明瞭に描出できるので、特に高濃度乳房で問題となるマンモグラフィの偽陰性と偽陽性の症例を減らすことが可能となり、早期乳癌に対する診断能が向上して、患者および検診受診者の不利益を軽減するとともに医療費削減をもたらすことが可能となる。</t>
    <phoneticPr fontId="4"/>
  </si>
  <si>
    <t>トモシンセシス（断層撮影）</t>
    <rPh sb="8" eb="10">
      <t>ダンソウ</t>
    </rPh>
    <rPh sb="10" eb="12">
      <t>サツエイ</t>
    </rPh>
    <phoneticPr fontId="4"/>
  </si>
  <si>
    <t>日本乳癌学会記載希望</t>
    <phoneticPr fontId="4"/>
  </si>
  <si>
    <t>※2</t>
    <phoneticPr fontId="4"/>
  </si>
  <si>
    <t>日本外科学会、日本乳癌学会</t>
    <phoneticPr fontId="4"/>
  </si>
  <si>
    <t>【新設】
乳房トモシンセシス加算
100点</t>
    <rPh sb="5" eb="7">
      <t>チブサ</t>
    </rPh>
    <rPh sb="14" eb="16">
      <t>カサン</t>
    </rPh>
    <rPh sb="20" eb="21">
      <t>テン</t>
    </rPh>
    <phoneticPr fontId="4"/>
  </si>
  <si>
    <t>E002 注6</t>
    <rPh sb="5" eb="6">
      <t>チュウ</t>
    </rPh>
    <phoneticPr fontId="45"/>
  </si>
  <si>
    <t>P227</t>
    <phoneticPr fontId="45"/>
  </si>
  <si>
    <t>S82-0176110</t>
    <phoneticPr fontId="4"/>
  </si>
  <si>
    <t>日本乳房オンコプラスティックサージャリー学会 (共同提案：日本外科学会、日本乳癌学会）</t>
    <rPh sb="24" eb="28">
      <t>キョウドウテイアン</t>
    </rPh>
    <phoneticPr fontId="4"/>
  </si>
  <si>
    <t>13,757点</t>
    <rPh sb="6" eb="7">
      <t>テン</t>
    </rPh>
    <phoneticPr fontId="4"/>
  </si>
  <si>
    <t>人工乳房抜去術</t>
    <phoneticPr fontId="4"/>
  </si>
  <si>
    <t>感染や破損により人工乳房抜去した場合の加点</t>
    <rPh sb="0" eb="2">
      <t>カンセン</t>
    </rPh>
    <rPh sb="3" eb="5">
      <t>ハソン</t>
    </rPh>
    <rPh sb="8" eb="10">
      <t>ジンコウ</t>
    </rPh>
    <rPh sb="10" eb="12">
      <t>ニュウボウ</t>
    </rPh>
    <rPh sb="12" eb="14">
      <t>バッキョ</t>
    </rPh>
    <rPh sb="16" eb="18">
      <t>バアイ</t>
    </rPh>
    <rPh sb="19" eb="21">
      <t>カテン</t>
    </rPh>
    <phoneticPr fontId="4"/>
  </si>
  <si>
    <t>人工乳房抜去術</t>
    <rPh sb="0" eb="2">
      <t>ジンコウ</t>
    </rPh>
    <rPh sb="2" eb="4">
      <t>ニュウボウ</t>
    </rPh>
    <rPh sb="4" eb="6">
      <t>バッキョ</t>
    </rPh>
    <rPh sb="6" eb="7">
      <t>ジュツ</t>
    </rPh>
    <phoneticPr fontId="4"/>
  </si>
  <si>
    <t>日本乳癌学会記載希望
NCD登録において該当手術のK番号がなく人工乳房の有無が記録されない。ガイドラインの記載予定あり。</t>
    <rPh sb="14" eb="16">
      <t>トウロク</t>
    </rPh>
    <rPh sb="20" eb="22">
      <t>ガイトウ</t>
    </rPh>
    <rPh sb="22" eb="24">
      <t>シュジュツ</t>
    </rPh>
    <rPh sb="26" eb="28">
      <t>バンゴウ</t>
    </rPh>
    <rPh sb="31" eb="35">
      <t>ジンコウニュウボウ</t>
    </rPh>
    <rPh sb="36" eb="38">
      <t>ウム</t>
    </rPh>
    <rPh sb="39" eb="41">
      <t>キロク</t>
    </rPh>
    <rPh sb="53" eb="55">
      <t>キサイ</t>
    </rPh>
    <rPh sb="55" eb="57">
      <t>ヨテイ</t>
    </rPh>
    <phoneticPr fontId="4"/>
  </si>
  <si>
    <t>※3</t>
    <phoneticPr fontId="4"/>
  </si>
  <si>
    <t>日本整形外科学会</t>
    <rPh sb="0" eb="6">
      <t>ニホンセイケイゲカ</t>
    </rPh>
    <rPh sb="6" eb="8">
      <t>ガッカイ</t>
    </rPh>
    <phoneticPr fontId="4"/>
  </si>
  <si>
    <t>土谷一晃</t>
    <rPh sb="0" eb="2">
      <t>ツチヤ</t>
    </rPh>
    <rPh sb="2" eb="4">
      <t>カズアキ</t>
    </rPh>
    <phoneticPr fontId="4"/>
  </si>
  <si>
    <t>申請承認済み
T74-02041</t>
    <rPh sb="0" eb="2">
      <t>シンセイ</t>
    </rPh>
    <rPh sb="2" eb="4">
      <t>ショウニン</t>
    </rPh>
    <rPh sb="4" eb="5">
      <t>ズ</t>
    </rPh>
    <phoneticPr fontId="4"/>
  </si>
  <si>
    <t>運動器ハイドロリリース療法</t>
    <phoneticPr fontId="4"/>
  </si>
  <si>
    <t>2,876点</t>
    <rPh sb="5" eb="6">
      <t>テン</t>
    </rPh>
    <phoneticPr fontId="4"/>
  </si>
  <si>
    <t>炎症／損傷を起こした運動器（神経、筋、腱、靭帯、等）に対して、超音波診断装置にて病巣部を特定し、超音波誘導下で病的臓器の外膜、周膜、臓器間結合識に薬液を使って剥離拡張を行うことによって主に血液循環環境を改善させる一連の手技。
（適応：末梢神経／神経根炎、腱鞘／腱膜炎、靭帯・筋損傷、等）</t>
  </si>
  <si>
    <t>３．ガイドライン等での記載や改訂見込みなし</t>
    <phoneticPr fontId="4"/>
  </si>
  <si>
    <t>申請承認済み
T74-22081</t>
    <rPh sb="0" eb="2">
      <t>シンセイ</t>
    </rPh>
    <rPh sb="2" eb="5">
      <t>ショウニンスミ</t>
    </rPh>
    <phoneticPr fontId="4"/>
  </si>
  <si>
    <t>日本運動器科学会（共同提案：日本整形外科学会、日本リハビリテーション医学会）</t>
    <phoneticPr fontId="4"/>
  </si>
  <si>
    <t>拡散型圧力波疼痛治療術</t>
    <phoneticPr fontId="4"/>
  </si>
  <si>
    <t>2,619点</t>
    <rPh sb="5" eb="6">
      <t>テン</t>
    </rPh>
    <phoneticPr fontId="4"/>
  </si>
  <si>
    <t xml:space="preserve">拡散型圧力波疼痛治療術 </t>
    <phoneticPr fontId="4"/>
  </si>
  <si>
    <t>体外から衝撃波を病巣に照射することによって、筋、腱の炎症、痙縮、拘縮、等に対して強い消炎鎮痛効果と筋・腱の緊張緩和を発揮することができている。</t>
  </si>
  <si>
    <t>記載学会・日本運動器学会　共同提案・日本整形外科学会です。現在ガイドラインはありませんが、有効性を示す根拠となる文献等を提示します。</t>
    <rPh sb="0" eb="2">
      <t>キサイ</t>
    </rPh>
    <rPh sb="2" eb="4">
      <t>ガッカイ</t>
    </rPh>
    <rPh sb="5" eb="7">
      <t>ニホン</t>
    </rPh>
    <rPh sb="7" eb="9">
      <t>ウンドウ</t>
    </rPh>
    <rPh sb="9" eb="10">
      <t>キ</t>
    </rPh>
    <rPh sb="10" eb="12">
      <t>ガッカイ</t>
    </rPh>
    <rPh sb="13" eb="17">
      <t>キョウドウテイアン</t>
    </rPh>
    <rPh sb="18" eb="20">
      <t>ニホン</t>
    </rPh>
    <rPh sb="20" eb="26">
      <t>セイケイゲカガッカイ</t>
    </rPh>
    <phoneticPr fontId="4"/>
  </si>
  <si>
    <t>※5</t>
    <phoneticPr fontId="4"/>
  </si>
  <si>
    <t>日本運動器学会</t>
    <phoneticPr fontId="4"/>
  </si>
  <si>
    <t>日本整形外科学会、日本リハビリテーション医学会</t>
    <phoneticPr fontId="4"/>
  </si>
  <si>
    <t>評価すべき医学的な有用性が十分に
示されていない。</t>
  </si>
  <si>
    <t>申請承認済み
S94-0079620</t>
    <phoneticPr fontId="4"/>
  </si>
  <si>
    <t>日本人工関節学会(共同提案：日本整形外科学会、日本股関節学会)</t>
    <rPh sb="9" eb="13">
      <t>キョウドウテイアン</t>
    </rPh>
    <phoneticPr fontId="4"/>
  </si>
  <si>
    <t>人工関節置換術・股関節（ロボット支援）</t>
    <phoneticPr fontId="4"/>
  </si>
  <si>
    <t>59,233点</t>
    <rPh sb="6" eb="7">
      <t>テン</t>
    </rPh>
    <phoneticPr fontId="4"/>
  </si>
  <si>
    <t>人工関節置換術・股関節（ロボット支援）</t>
    <rPh sb="0" eb="2">
      <t>ジンコウ</t>
    </rPh>
    <rPh sb="2" eb="4">
      <t>カンセツ</t>
    </rPh>
    <rPh sb="4" eb="6">
      <t>チカン</t>
    </rPh>
    <rPh sb="6" eb="7">
      <t>ジュツ</t>
    </rPh>
    <rPh sb="8" eb="11">
      <t>コカンセツ</t>
    </rPh>
    <phoneticPr fontId="4"/>
  </si>
  <si>
    <t>すでに「K-082-1　人工関節手術（股）」及び「K939-1画像等支援技術加算　ナビゲーションによるもの」は保険収載されているが、ロボット支援下手術は認められていない。ロボット支援人工関節手術は、従来のナビゲーション支援より高い安全性を担保し、良好な臨床成績が残されている。現在本邦においても年間約2000例の手術が行われ、外保連手術試案（外保連2024）にも掲載が予定されている。新規保険収載を要望する。</t>
    <rPh sb="12" eb="16">
      <t>ジンコウカンセツ</t>
    </rPh>
    <rPh sb="16" eb="18">
      <t>シュジュツ</t>
    </rPh>
    <rPh sb="19" eb="20">
      <t>コ</t>
    </rPh>
    <rPh sb="22" eb="23">
      <t>オヨ</t>
    </rPh>
    <rPh sb="89" eb="97">
      <t>シエンジンコウカンセツシュジュツ</t>
    </rPh>
    <rPh sb="99" eb="101">
      <t>ジュウライ</t>
    </rPh>
    <rPh sb="109" eb="111">
      <t>シエン</t>
    </rPh>
    <rPh sb="113" eb="114">
      <t>タカ</t>
    </rPh>
    <rPh sb="115" eb="118">
      <t>アンゼンセイ</t>
    </rPh>
    <rPh sb="119" eb="121">
      <t>タンポ</t>
    </rPh>
    <rPh sb="123" eb="125">
      <t>リョウコウ</t>
    </rPh>
    <rPh sb="126" eb="130">
      <t>リンショウセイセキ</t>
    </rPh>
    <rPh sb="131" eb="132">
      <t>ノコ</t>
    </rPh>
    <rPh sb="138" eb="140">
      <t>ゲンザイ</t>
    </rPh>
    <rPh sb="140" eb="142">
      <t>ホンポウ</t>
    </rPh>
    <rPh sb="147" eb="149">
      <t>ネンカン</t>
    </rPh>
    <rPh sb="149" eb="150">
      <t>ヤク</t>
    </rPh>
    <rPh sb="154" eb="155">
      <t>レイ</t>
    </rPh>
    <rPh sb="156" eb="158">
      <t>シュジュツ</t>
    </rPh>
    <rPh sb="159" eb="160">
      <t>オコナ</t>
    </rPh>
    <phoneticPr fontId="4"/>
  </si>
  <si>
    <t>主学会・記載学会・日本人工関節学会　重複要望学会・日本整形外科学会、日本股関節学会です。
2023年変形性股関節症診療ガイドライン（改訂）に掲載予定です。</t>
    <phoneticPr fontId="3"/>
  </si>
  <si>
    <t>※6</t>
    <phoneticPr fontId="4"/>
  </si>
  <si>
    <t>日本整形外科学会、日本股関節学会</t>
    <phoneticPr fontId="4"/>
  </si>
  <si>
    <t>考慮された</t>
    <rPh sb="0" eb="2">
      <t>コウリョ</t>
    </rPh>
    <phoneticPr fontId="1"/>
  </si>
  <si>
    <t>【新設】
人工股関節置換術（手術支援装置を用いるもの）
43,260点</t>
    <rPh sb="1" eb="3">
      <t>シンセツ</t>
    </rPh>
    <rPh sb="34" eb="35">
      <t>テン</t>
    </rPh>
    <phoneticPr fontId="1"/>
  </si>
  <si>
    <t>K082-7</t>
  </si>
  <si>
    <t>P272</t>
  </si>
  <si>
    <t>手術</t>
    <rPh sb="0" eb="2">
      <t>シュジュツ</t>
    </rPh>
    <phoneticPr fontId="3"/>
  </si>
  <si>
    <t>申請承認済み
S94-0099940</t>
    <phoneticPr fontId="4"/>
  </si>
  <si>
    <t>日本脊椎脊髄病学会（共同提案：日本整形外科学会）</t>
    <rPh sb="10" eb="14">
      <t>キョウドウテイアン</t>
    </rPh>
    <phoneticPr fontId="4"/>
  </si>
  <si>
    <t>腰椎固定術（ロボット支援）</t>
    <phoneticPr fontId="4"/>
  </si>
  <si>
    <t>101,609点</t>
    <rPh sb="7" eb="8">
      <t>テン</t>
    </rPh>
    <phoneticPr fontId="4"/>
  </si>
  <si>
    <t>脊椎固定術（後方椎体固定）（ロボット支援下）</t>
    <phoneticPr fontId="4"/>
  </si>
  <si>
    <t>既に保険収載されている「K142 3 脊椎固定術,後方椎体固定」について、ロボット支援下の手術を新規保険収載を要望する。</t>
  </si>
  <si>
    <t>無</t>
    <rPh sb="0" eb="1">
      <t>ナ</t>
    </rPh>
    <phoneticPr fontId="3"/>
  </si>
  <si>
    <t>３．ガイドライン等での記載や改訂見込みなし</t>
    <rPh sb="14" eb="16">
      <t>カイテイ</t>
    </rPh>
    <rPh sb="16" eb="18">
      <t>ミコ</t>
    </rPh>
    <phoneticPr fontId="3"/>
  </si>
  <si>
    <t>記載学会・日本脊椎脊髄病学会、共同提案・日本整形外科学会です。</t>
    <rPh sb="0" eb="2">
      <t>キサイ</t>
    </rPh>
    <rPh sb="7" eb="9">
      <t>セキツイ</t>
    </rPh>
    <rPh sb="9" eb="11">
      <t>セキズイ</t>
    </rPh>
    <rPh sb="11" eb="12">
      <t>ビョウ</t>
    </rPh>
    <rPh sb="12" eb="14">
      <t>ガッカイ</t>
    </rPh>
    <rPh sb="15" eb="19">
      <t>キョウドウテイアン</t>
    </rPh>
    <rPh sb="22" eb="26">
      <t>セイケイゲカ</t>
    </rPh>
    <phoneticPr fontId="3"/>
  </si>
  <si>
    <t>※27</t>
    <phoneticPr fontId="4"/>
  </si>
  <si>
    <t>別途評価を行うべき根拠が十分に示
されていない。</t>
    <phoneticPr fontId="4"/>
  </si>
  <si>
    <t>申請承認済み
S94-0066530</t>
    <phoneticPr fontId="4"/>
  </si>
  <si>
    <t>日本関節鏡・膝・スポーツ整形外科学会(共同提案：日本整形外科学会)</t>
    <rPh sb="19" eb="23">
      <t>キョウドウテイアン</t>
    </rPh>
    <phoneticPr fontId="4"/>
  </si>
  <si>
    <t>大腿骨遠位骨切り術</t>
    <phoneticPr fontId="4"/>
  </si>
  <si>
    <t>72,890点</t>
    <rPh sb="6" eb="7">
      <t>テン</t>
    </rPh>
    <phoneticPr fontId="4"/>
  </si>
  <si>
    <t>変形性膝関節症や半月板損傷の原因となる偏った荷重線を大腿骨遠位で矯正することで、膝関節内組織を温存したまま治療を可能とする手術療法の新設。</t>
    <phoneticPr fontId="4"/>
  </si>
  <si>
    <t xml:space="preserve">記載学会・ 日本関節鏡・膝・スポーツ学会、共同提案・整形外科学会です。日本整形外科学会「変形性膝関節症」ガイドラインの次期改訂版（発刊待ち）において、変形性膝関節症に対する骨切り術の有用性が記載。
</t>
    <rPh sb="0" eb="2">
      <t>キサイ</t>
    </rPh>
    <rPh sb="18" eb="20">
      <t>ガッカイ</t>
    </rPh>
    <rPh sb="21" eb="25">
      <t>キョウドウテイアン</t>
    </rPh>
    <phoneticPr fontId="4"/>
  </si>
  <si>
    <t>※8</t>
    <phoneticPr fontId="4"/>
  </si>
  <si>
    <t>日本関節鏡・膝・スポーツ学会</t>
    <phoneticPr fontId="4"/>
  </si>
  <si>
    <t>【新設】
大腿骨遠位骨切り術
33,830点</t>
    <rPh sb="21" eb="22">
      <t>テン</t>
    </rPh>
    <phoneticPr fontId="4"/>
  </si>
  <si>
    <t>K055-4</t>
    <phoneticPr fontId="45"/>
  </si>
  <si>
    <t>P271</t>
    <phoneticPr fontId="45"/>
  </si>
  <si>
    <t>日本麻酔科学会</t>
    <rPh sb="0" eb="4">
      <t xml:space="preserve">ニホンマスイイカガッカイ </t>
    </rPh>
    <rPh sb="4" eb="5">
      <t xml:space="preserve">カ </t>
    </rPh>
    <rPh sb="5" eb="7">
      <t xml:space="preserve">ガッカイ </t>
    </rPh>
    <phoneticPr fontId="4"/>
  </si>
  <si>
    <t>横田美幸</t>
    <rPh sb="0" eb="2">
      <t xml:space="preserve">ヨコタ </t>
    </rPh>
    <rPh sb="2" eb="4">
      <t xml:space="preserve">ミユキ </t>
    </rPh>
    <phoneticPr fontId="4"/>
  </si>
  <si>
    <t>申請承認済み
図表9麻酔係数　エ-10</t>
    <rPh sb="0" eb="5">
      <t>シンセイショウニンス</t>
    </rPh>
    <phoneticPr fontId="4"/>
  </si>
  <si>
    <t>日本麻酔科学会（共同提案：日本心臓血管麻酔学会）</t>
    <rPh sb="8" eb="12">
      <t>キョウドウテイアン</t>
    </rPh>
    <phoneticPr fontId="4"/>
  </si>
  <si>
    <t>術中筋弛緩モニタリング加算</t>
    <phoneticPr fontId="4"/>
  </si>
  <si>
    <t>498点</t>
    <rPh sb="3" eb="4">
      <t>テン</t>
    </rPh>
    <phoneticPr fontId="4"/>
  </si>
  <si>
    <t>全身麻酔において筋弛緩状態をモニタリングすることは術中の円滑で安全な手術につながる。また、拮抗薬を使用した際にも筋弛緩薬の再クラーレ化による呼吸器合併症予防において重要である。そのため、特に筋弛緩状態のモニタリングが必要な術式を受ける患者、高齢者などハイリスク患者における安全な麻酔に必要なモニタリングを実施した場合に加算を設けることとしてはどうか。</t>
    <rPh sb="0" eb="4">
      <t xml:space="preserve">ゼンシンマスイ </t>
    </rPh>
    <rPh sb="8" eb="13">
      <t xml:space="preserve">キンシカンジョウタイ </t>
    </rPh>
    <rPh sb="25" eb="27">
      <t xml:space="preserve">ジュツナカノ </t>
    </rPh>
    <rPh sb="28" eb="30">
      <t xml:space="preserve">エンカツデ </t>
    </rPh>
    <rPh sb="31" eb="33">
      <t xml:space="preserve">アンゼンナ </t>
    </rPh>
    <rPh sb="34" eb="36">
      <t xml:space="preserve">シュジュツ </t>
    </rPh>
    <rPh sb="45" eb="48">
      <t xml:space="preserve">キッコウヤク </t>
    </rPh>
    <rPh sb="49" eb="51">
      <t xml:space="preserve">シヨウシタサイ </t>
    </rPh>
    <rPh sb="56" eb="60">
      <t xml:space="preserve">キンシカンヤクノ </t>
    </rPh>
    <rPh sb="66" eb="67">
      <t xml:space="preserve">カ </t>
    </rPh>
    <rPh sb="70" eb="73">
      <t xml:space="preserve">コキュウキ </t>
    </rPh>
    <rPh sb="73" eb="76">
      <t xml:space="preserve">ガッペイショウ </t>
    </rPh>
    <rPh sb="76" eb="78">
      <t xml:space="preserve">ヨボウ </t>
    </rPh>
    <rPh sb="82" eb="84">
      <t xml:space="preserve">ジュウヨウデアル。 </t>
    </rPh>
    <rPh sb="93" eb="94">
      <t xml:space="preserve">トクニ </t>
    </rPh>
    <rPh sb="95" eb="100">
      <t xml:space="preserve">キンシカンジョウタイノ </t>
    </rPh>
    <rPh sb="108" eb="110">
      <t xml:space="preserve">ヒツヨウナ </t>
    </rPh>
    <rPh sb="111" eb="113">
      <t xml:space="preserve">ジュツシキ </t>
    </rPh>
    <rPh sb="114" eb="115">
      <t xml:space="preserve">ウケル </t>
    </rPh>
    <rPh sb="117" eb="119">
      <t xml:space="preserve">カンジャ </t>
    </rPh>
    <rPh sb="120" eb="123">
      <t xml:space="preserve">コウレイシャ </t>
    </rPh>
    <rPh sb="130" eb="132">
      <t xml:space="preserve">カンジャ </t>
    </rPh>
    <rPh sb="136" eb="138">
      <t xml:space="preserve">アンゼンナ </t>
    </rPh>
    <rPh sb="139" eb="141">
      <t xml:space="preserve">マスイ </t>
    </rPh>
    <rPh sb="142" eb="144">
      <t xml:space="preserve">ヒツヨウナ </t>
    </rPh>
    <rPh sb="152" eb="154">
      <t xml:space="preserve">ジッシ </t>
    </rPh>
    <rPh sb="159" eb="161">
      <t xml:space="preserve">カサンヲ </t>
    </rPh>
    <rPh sb="162" eb="163">
      <t xml:space="preserve">モウケテハ </t>
    </rPh>
    <phoneticPr fontId="4"/>
  </si>
  <si>
    <t>安全な麻酔のためのモニター指針が2019年３月に改訂された（筋弛緩のチェックについて
筋弛緩薬および拮抗薬を使用する際には、筋弛緩状態をモニタリングすること。）。
副（共同提案）日本心臓血管麻酔学会</t>
    <rPh sb="22" eb="23">
      <t xml:space="preserve">ガツ </t>
    </rPh>
    <rPh sb="24" eb="26">
      <t xml:space="preserve">カイテイ </t>
    </rPh>
    <rPh sb="91" eb="97">
      <t xml:space="preserve">ニホンシンゾウケッカン </t>
    </rPh>
    <rPh sb="97" eb="101">
      <t xml:space="preserve">マスイガッカイ </t>
    </rPh>
    <phoneticPr fontId="4"/>
  </si>
  <si>
    <t>※36</t>
    <phoneticPr fontId="4"/>
  </si>
  <si>
    <t>日本麻酔科学会</t>
    <phoneticPr fontId="4"/>
  </si>
  <si>
    <t>再評価すべき医学的な有用性が十分
に示されていない。</t>
    <phoneticPr fontId="4"/>
  </si>
  <si>
    <t>日本麻酔科学会</t>
    <rPh sb="0" eb="1">
      <t>ニホンマ</t>
    </rPh>
    <phoneticPr fontId="4"/>
  </si>
  <si>
    <t>申請承認済み
図表9麻酔係数　エ-11</t>
    <rPh sb="0" eb="5">
      <t>シンセイショウニンス</t>
    </rPh>
    <phoneticPr fontId="4"/>
  </si>
  <si>
    <t>術中脳波麻酔モニタリング加算</t>
    <phoneticPr fontId="4"/>
  </si>
  <si>
    <t>300点</t>
    <rPh sb="3" eb="4">
      <t>テン</t>
    </rPh>
    <phoneticPr fontId="4"/>
  </si>
  <si>
    <t>術中脳波麻酔深度モニタリング加算</t>
    <phoneticPr fontId="4"/>
  </si>
  <si>
    <t>全身麻酔においてASA３以上や高齢者などのハイリスク患者において適切な麻酔深度で麻酔を維持することは生命予後に影響する。また、K930脊髄誘発電位等加算を算定する手術の患者では術中に筋弛緩薬を使用することができず、静脈麻酔薬による麻酔維持が求められるが術中覚醒のリスクが高く適切な麻酔深度による麻酔維持が求められ高度な技術を要することから術中脳波による適切な麻酔を実施した場合において術中脳波麻酔深度モニタリング加算を設けてはどうか。</t>
    <rPh sb="0" eb="1">
      <t xml:space="preserve">ゼンシンマスイ </t>
    </rPh>
    <rPh sb="5" eb="8">
      <t>オイテ</t>
    </rPh>
    <rPh sb="12" eb="14">
      <t xml:space="preserve">イジョウノ </t>
    </rPh>
    <rPh sb="15" eb="18">
      <t xml:space="preserve">コウレイシャ </t>
    </rPh>
    <rPh sb="26" eb="28">
      <t xml:space="preserve">カンジャ </t>
    </rPh>
    <rPh sb="32" eb="34">
      <t xml:space="preserve">テキセツナ </t>
    </rPh>
    <rPh sb="35" eb="37">
      <t xml:space="preserve">マスイ </t>
    </rPh>
    <rPh sb="37" eb="39">
      <t xml:space="preserve">シンド </t>
    </rPh>
    <rPh sb="40" eb="42">
      <t xml:space="preserve">マスイ </t>
    </rPh>
    <rPh sb="43" eb="45">
      <t xml:space="preserve">イジ </t>
    </rPh>
    <rPh sb="50" eb="54">
      <t xml:space="preserve">セイメイヨゴ </t>
    </rPh>
    <rPh sb="55" eb="57">
      <t xml:space="preserve">エイキョウ </t>
    </rPh>
    <rPh sb="67" eb="69">
      <t xml:space="preserve">セキズイ </t>
    </rPh>
    <rPh sb="69" eb="71">
      <t xml:space="preserve">ユウハツ </t>
    </rPh>
    <rPh sb="71" eb="73">
      <t xml:space="preserve">デンイ </t>
    </rPh>
    <rPh sb="73" eb="74">
      <t xml:space="preserve">々 </t>
    </rPh>
    <rPh sb="74" eb="76">
      <t xml:space="preserve">カサン </t>
    </rPh>
    <rPh sb="77" eb="79">
      <t xml:space="preserve">サンテイ </t>
    </rPh>
    <rPh sb="81" eb="83">
      <t xml:space="preserve">シュジュツノ </t>
    </rPh>
    <rPh sb="84" eb="86">
      <t xml:space="preserve">カンジャサ </t>
    </rPh>
    <rPh sb="88" eb="90">
      <t xml:space="preserve">ジュツナカニ </t>
    </rPh>
    <rPh sb="91" eb="95">
      <t xml:space="preserve">キンシカンヤク </t>
    </rPh>
    <rPh sb="96" eb="98">
      <t xml:space="preserve">シヨウスルコトガ </t>
    </rPh>
    <rPh sb="107" eb="109">
      <t xml:space="preserve">ジョウミャク </t>
    </rPh>
    <rPh sb="109" eb="111">
      <t xml:space="preserve">マスイ </t>
    </rPh>
    <rPh sb="111" eb="112">
      <t xml:space="preserve">ヤク </t>
    </rPh>
    <rPh sb="115" eb="117">
      <t xml:space="preserve">マスイ </t>
    </rPh>
    <rPh sb="117" eb="119">
      <t xml:space="preserve">イジ </t>
    </rPh>
    <rPh sb="120" eb="121">
      <t xml:space="preserve">モトメラレルガ </t>
    </rPh>
    <rPh sb="126" eb="128">
      <t xml:space="preserve">ジュツナカ </t>
    </rPh>
    <rPh sb="128" eb="130">
      <t xml:space="preserve">カクセイノ </t>
    </rPh>
    <rPh sb="135" eb="136">
      <t xml:space="preserve">タカク </t>
    </rPh>
    <rPh sb="137" eb="139">
      <t xml:space="preserve">テキセツナ </t>
    </rPh>
    <rPh sb="140" eb="142">
      <t xml:space="preserve">マスイ </t>
    </rPh>
    <rPh sb="142" eb="144">
      <t xml:space="preserve">シンド </t>
    </rPh>
    <rPh sb="147" eb="151">
      <t xml:space="preserve">マスイイジ </t>
    </rPh>
    <rPh sb="152" eb="153">
      <t xml:space="preserve">モトメラレ </t>
    </rPh>
    <rPh sb="156" eb="158">
      <t xml:space="preserve">コウドナ </t>
    </rPh>
    <rPh sb="159" eb="161">
      <t xml:space="preserve">ギジュツヨウ </t>
    </rPh>
    <rPh sb="162" eb="163">
      <t xml:space="preserve">ヨウスルコトカラ </t>
    </rPh>
    <rPh sb="169" eb="171">
      <t xml:space="preserve">ジュツナカ </t>
    </rPh>
    <rPh sb="171" eb="173">
      <t xml:space="preserve">ノウハ </t>
    </rPh>
    <rPh sb="176" eb="178">
      <t xml:space="preserve">テキセツナ </t>
    </rPh>
    <rPh sb="179" eb="181">
      <t xml:space="preserve">マスイ </t>
    </rPh>
    <rPh sb="182" eb="184">
      <t xml:space="preserve">ジッシ </t>
    </rPh>
    <rPh sb="192" eb="194">
      <t xml:space="preserve">ジュツナカ </t>
    </rPh>
    <rPh sb="194" eb="196">
      <t xml:space="preserve">ノウハ </t>
    </rPh>
    <rPh sb="196" eb="198">
      <t xml:space="preserve">マスイ </t>
    </rPh>
    <rPh sb="198" eb="200">
      <t xml:space="preserve">シンド </t>
    </rPh>
    <rPh sb="206" eb="208">
      <t xml:space="preserve">カサン </t>
    </rPh>
    <rPh sb="209" eb="210">
      <t xml:space="preserve">モウケテハ </t>
    </rPh>
    <phoneticPr fontId="4"/>
  </si>
  <si>
    <t>安全な麻酔のためのモニター指針（脳波モニターの装着について 脳波モニターは必要に応じて装着すること。）
副（共同提案）日本心臓血管麻酔学会</t>
    <rPh sb="15" eb="18">
      <t>（（</t>
    </rPh>
    <rPh sb="53" eb="54">
      <t xml:space="preserve">フク </t>
    </rPh>
    <rPh sb="60" eb="70">
      <t xml:space="preserve">ニホンシンゾウケッカンマスイガッカイ </t>
    </rPh>
    <phoneticPr fontId="4"/>
  </si>
  <si>
    <t>※37</t>
    <phoneticPr fontId="4"/>
  </si>
  <si>
    <t>日本眼科学会</t>
    <rPh sb="0" eb="6">
      <t>ニッポンガンカガッカイ</t>
    </rPh>
    <phoneticPr fontId="4"/>
  </si>
  <si>
    <t>堀 裕一</t>
    <rPh sb="0" eb="1">
      <t>ホリ</t>
    </rPh>
    <rPh sb="2" eb="4">
      <t>ユウイチ</t>
    </rPh>
    <phoneticPr fontId="4"/>
  </si>
  <si>
    <t>日本眼科学会</t>
    <phoneticPr fontId="4"/>
  </si>
  <si>
    <t>実用視力検査</t>
    <phoneticPr fontId="4"/>
  </si>
  <si>
    <t>1,288点</t>
    <rPh sb="5" eb="6">
      <t>テン</t>
    </rPh>
    <phoneticPr fontId="4"/>
  </si>
  <si>
    <t>一定時間連続で視力検査を行い、通常の視力検査(最高視力検査)では検出できない、日常生活における実際の視力を測定する。</t>
    <phoneticPr fontId="4"/>
  </si>
  <si>
    <t>ドライアイ診療ガイドライン（2019年日本眼科学会雑誌）にて、本検査がドライアイにおける視機能への影響を調べる有用な検査であると記載されている。</t>
    <rPh sb="5" eb="7">
      <t>シンリョウ</t>
    </rPh>
    <rPh sb="18" eb="19">
      <t>ネン</t>
    </rPh>
    <rPh sb="19" eb="23">
      <t>ニホンガンカ</t>
    </rPh>
    <rPh sb="23" eb="25">
      <t>ガッカイ</t>
    </rPh>
    <rPh sb="25" eb="27">
      <t>ザッシ</t>
    </rPh>
    <rPh sb="31" eb="34">
      <t>ホンケンサ</t>
    </rPh>
    <rPh sb="44" eb="47">
      <t>シキノウ</t>
    </rPh>
    <rPh sb="49" eb="51">
      <t>エイキョウ</t>
    </rPh>
    <rPh sb="52" eb="53">
      <t>シラ</t>
    </rPh>
    <rPh sb="55" eb="57">
      <t>ユウヨウ</t>
    </rPh>
    <rPh sb="58" eb="60">
      <t>ケンサ</t>
    </rPh>
    <rPh sb="64" eb="66">
      <t>キサイ</t>
    </rPh>
    <phoneticPr fontId="4"/>
  </si>
  <si>
    <t>日本泌尿器科学会</t>
    <rPh sb="0" eb="6">
      <t>ニホンヒニョウキカ</t>
    </rPh>
    <rPh sb="6" eb="8">
      <t>ガッカイ</t>
    </rPh>
    <phoneticPr fontId="4"/>
  </si>
  <si>
    <t>申請承認済み
S94-0293140</t>
    <phoneticPr fontId="4"/>
  </si>
  <si>
    <t>尿道狭窄根治的再建術</t>
    <phoneticPr fontId="4"/>
  </si>
  <si>
    <t>54,947点</t>
  </si>
  <si>
    <t>尿道狭窄根治的再建手術</t>
    <rPh sb="0" eb="2">
      <t>ニョウドウ</t>
    </rPh>
    <rPh sb="2" eb="4">
      <t>キョウサク</t>
    </rPh>
    <rPh sb="4" eb="7">
      <t>コンチテキ</t>
    </rPh>
    <rPh sb="7" eb="9">
      <t>サイケン</t>
    </rPh>
    <rPh sb="9" eb="11">
      <t>シュジュツ</t>
    </rPh>
    <phoneticPr fontId="4"/>
  </si>
  <si>
    <t>尿道狭窄症は外傷、医原性などで発症し排尿困難、尿閉により患者の生活の質を著しく低下させる。現在、内視鏡手術が保険収載されているが、根治的でないことも多い。開放手術による尿道狭窄の根治的再建手術はほとんどの症例で術後の追加処置を必要としないが、独立して保険収載されておらず尿道形成術（前部・後部）の一部として算定されている。しかし、これは手術部位のみによる分類で、手術の難度、コストが考慮されていない。前部尿道形成手術は、小児の尿道瘻孔の閉鎖や尿道瘻作成手術など手術時間がおおむね1時間程度の小手術を前提として点数設定(17030点）がされている。しかし尿道狭窄根治的再建手術では、同じ部位の手術でもより多くの消耗品（特殊糸、開創器）と人件費が必要であり、後部尿道形成（37700点)と同水準の点数が適切である。医学的・医療経済的に理想的な本手術の新設を要望する。</t>
    <rPh sb="0" eb="2">
      <t>ニョウドウ</t>
    </rPh>
    <rPh sb="2" eb="4">
      <t>キョウサク</t>
    </rPh>
    <rPh sb="4" eb="5">
      <t>ショウ</t>
    </rPh>
    <rPh sb="6" eb="8">
      <t>ガイショウ</t>
    </rPh>
    <rPh sb="9" eb="12">
      <t>イゲンセイ</t>
    </rPh>
    <rPh sb="15" eb="17">
      <t>ハッショウ</t>
    </rPh>
    <rPh sb="18" eb="20">
      <t>ハイニョウ</t>
    </rPh>
    <rPh sb="20" eb="22">
      <t>コンナン</t>
    </rPh>
    <rPh sb="23" eb="24">
      <t>ニョウヘイ</t>
    </rPh>
    <rPh sb="24" eb="25">
      <t>ト</t>
    </rPh>
    <rPh sb="28" eb="30">
      <t>カンジャ</t>
    </rPh>
    <rPh sb="31" eb="33">
      <t>セイカツ</t>
    </rPh>
    <rPh sb="34" eb="35">
      <t>シツ</t>
    </rPh>
    <rPh sb="36" eb="37">
      <t>イチジル</t>
    </rPh>
    <rPh sb="39" eb="41">
      <t>テイカ</t>
    </rPh>
    <rPh sb="45" eb="47">
      <t>ゲンザイ</t>
    </rPh>
    <rPh sb="48" eb="51">
      <t>ナイシキョウ</t>
    </rPh>
    <rPh sb="51" eb="53">
      <t>シュジュツ</t>
    </rPh>
    <rPh sb="54" eb="56">
      <t>ホケン</t>
    </rPh>
    <rPh sb="56" eb="58">
      <t>シュウサイ</t>
    </rPh>
    <rPh sb="65" eb="67">
      <t>コンチセイ</t>
    </rPh>
    <rPh sb="67" eb="68">
      <t>テキ</t>
    </rPh>
    <rPh sb="74" eb="75">
      <t>オオ</t>
    </rPh>
    <rPh sb="77" eb="79">
      <t>カイホウ</t>
    </rPh>
    <rPh sb="79" eb="81">
      <t>シュジュツ</t>
    </rPh>
    <rPh sb="84" eb="86">
      <t>ニョウドウ</t>
    </rPh>
    <rPh sb="86" eb="88">
      <t>キョウサク</t>
    </rPh>
    <rPh sb="89" eb="92">
      <t>コンチテキ</t>
    </rPh>
    <rPh sb="92" eb="94">
      <t>サイケン</t>
    </rPh>
    <rPh sb="94" eb="96">
      <t>シュジュツ</t>
    </rPh>
    <rPh sb="102" eb="104">
      <t>ショウレイ</t>
    </rPh>
    <rPh sb="105" eb="107">
      <t>ジュツゴ</t>
    </rPh>
    <rPh sb="108" eb="110">
      <t>ツイカ</t>
    </rPh>
    <rPh sb="110" eb="112">
      <t>ショチ</t>
    </rPh>
    <rPh sb="113" eb="115">
      <t>ヒツヨウ</t>
    </rPh>
    <rPh sb="135" eb="137">
      <t>ニョウドウ</t>
    </rPh>
    <rPh sb="137" eb="139">
      <t>ケイセイ</t>
    </rPh>
    <rPh sb="139" eb="140">
      <t>ジュツ</t>
    </rPh>
    <rPh sb="141" eb="143">
      <t>ゼンブ</t>
    </rPh>
    <rPh sb="144" eb="146">
      <t>コウブ</t>
    </rPh>
    <rPh sb="148" eb="150">
      <t>イチブ</t>
    </rPh>
    <rPh sb="153" eb="155">
      <t>サンテイ</t>
    </rPh>
    <rPh sb="168" eb="170">
      <t>シュジュツ</t>
    </rPh>
    <rPh sb="170" eb="172">
      <t>ブイ</t>
    </rPh>
    <rPh sb="177" eb="179">
      <t>ブンルイ</t>
    </rPh>
    <rPh sb="181" eb="183">
      <t>シュジュツ</t>
    </rPh>
    <rPh sb="184" eb="186">
      <t>ナンド</t>
    </rPh>
    <rPh sb="191" eb="193">
      <t>コウリョ</t>
    </rPh>
    <rPh sb="200" eb="202">
      <t>ゼンブ</t>
    </rPh>
    <rPh sb="202" eb="204">
      <t>ニョウドウ</t>
    </rPh>
    <rPh sb="204" eb="206">
      <t>ケイセイ</t>
    </rPh>
    <rPh sb="206" eb="208">
      <t>シュジュツ</t>
    </rPh>
    <rPh sb="249" eb="251">
      <t>ゼンテイ</t>
    </rPh>
    <rPh sb="254" eb="256">
      <t>テンスウ</t>
    </rPh>
    <rPh sb="256" eb="258">
      <t>セッテイ</t>
    </rPh>
    <rPh sb="264" eb="265">
      <t>･</t>
    </rPh>
    <rPh sb="276" eb="278">
      <t>ニョウドウ</t>
    </rPh>
    <rPh sb="278" eb="280">
      <t>キョウサク</t>
    </rPh>
    <rPh sb="280" eb="282">
      <t>コンチ</t>
    </rPh>
    <rPh sb="282" eb="283">
      <t>テキ</t>
    </rPh>
    <rPh sb="283" eb="285">
      <t>サイケン</t>
    </rPh>
    <rPh sb="285" eb="287">
      <t>シュジュツ</t>
    </rPh>
    <rPh sb="290" eb="291">
      <t>オナ</t>
    </rPh>
    <rPh sb="292" eb="294">
      <t>ブイ</t>
    </rPh>
    <rPh sb="295" eb="297">
      <t>シュジュツ</t>
    </rPh>
    <rPh sb="342" eb="343">
      <t>ドウヨウ</t>
    </rPh>
    <rPh sb="343" eb="345">
      <t>スイジュン</t>
    </rPh>
    <rPh sb="346" eb="348">
      <t>テンスウ</t>
    </rPh>
    <rPh sb="349" eb="351">
      <t>テキセツ</t>
    </rPh>
    <rPh sb="373" eb="375">
      <t>シンセツ</t>
    </rPh>
    <rPh sb="376" eb="378">
      <t>ヨウボウ</t>
    </rPh>
    <phoneticPr fontId="4"/>
  </si>
  <si>
    <t>無</t>
    <rPh sb="0" eb="1">
      <t>ム</t>
    </rPh>
    <phoneticPr fontId="4"/>
  </si>
  <si>
    <t>日本泌尿器科学会編：泌尿器外傷ガイドライン2022 p113-114　「さらに、欧米では経尿道治療は合併症が少なくコストが低く、尿道形成はコストが高いが成功率が高いことを前提として費用対効果を考えると、尿道形成は経尿道的治療を反復するよりも費用対効果が高く、1回の内尿道切開後再発で尿道形成するのが経済的であると結論されている。ただし、本邦では尿道形成術の保険点数が内尿道切開術と大きな差がないので尿道形成術の費用対効果はさらに高い可能性がある。」</t>
    <phoneticPr fontId="4"/>
  </si>
  <si>
    <t>【新設】
尿道狭窄グラフト再建術
50,890点</t>
    <rPh sb="1" eb="3">
      <t>シンセツ</t>
    </rPh>
    <phoneticPr fontId="4"/>
  </si>
  <si>
    <t>K814-4</t>
    <phoneticPr fontId="45"/>
  </si>
  <si>
    <t>P287</t>
    <phoneticPr fontId="45"/>
  </si>
  <si>
    <t>850点</t>
    <rPh sb="3" eb="4">
      <t>テン</t>
    </rPh>
    <phoneticPr fontId="4"/>
  </si>
  <si>
    <t>プロスタグランジンE1（PGE1）の1バイアル（20μｇ）を生理食塩水1 mL に溶解し、細い注射針（27〜30G）を用いて左右いずれかの陰茎海綿体内に注射する。 血管系の機能が正常であれば，注射後10分以内に勃起が発現し，30分以上持続する。一方で反応が不十分な場合は血管性勃起障害と診断され、陰茎海綿体の動脈血流入不全または静脈閉鎖不全の存在が示唆される。プロスタグランジンE1陰茎海綿体注射テストにより血管性勃起障害とその他の勃起障害（心因性や神経性など）との鑑別が可能で勃起障害の正確な診断と的確な治療に必須の検査法である。具体的には①勃起障害治療薬（PDE5阻害剤）の効果予測が可能②ペロニー病、陰茎弯曲症、交通事故やスポーツ外傷後の動脈性勃起障害などの診断・手術適応決定に有用③糖尿病、高血圧、虚血性心疾患など生活習慣病の合併症としての血管性勃起障害の診断・治療に有用④男性不妊症の約6％は勃起障害で少子化対策上でも重要な検査である。なお交通事故自賠責保険後遺障害認定や労災認定には必須検査に指定されている。</t>
  </si>
  <si>
    <t>ED診療ガイドライン第3版 P31-32に「プロスタグランジンE1を陰茎海綿体に注射するもので、（中略）血管系の機能が正常であれば注射後10分以内に勃起が発現し30分以上持続する。勃起反応は5段階に分類する。反応が不十分の場合は，動脈血流入不全または静脈閉鎖不全の存在を示唆する。」と記載されている。</t>
    <rPh sb="49" eb="51">
      <t>チュウリャク</t>
    </rPh>
    <rPh sb="142" eb="144">
      <t>キサイ</t>
    </rPh>
    <phoneticPr fontId="4"/>
  </si>
  <si>
    <t>K798</t>
  </si>
  <si>
    <t>S82-0286800</t>
    <phoneticPr fontId="4"/>
  </si>
  <si>
    <t>膀胱結石、異物摘出術（経尿道）（レーザー）</t>
  </si>
  <si>
    <t>11,983点</t>
    <rPh sb="6" eb="7">
      <t>テン</t>
    </rPh>
    <phoneticPr fontId="4"/>
  </si>
  <si>
    <t>膀胱結石、異物摘出術（経尿道）（レーザー）</t>
    <rPh sb="0" eb="2">
      <t>ボウコウ</t>
    </rPh>
    <rPh sb="2" eb="4">
      <t>ケッセキ</t>
    </rPh>
    <rPh sb="5" eb="7">
      <t>イブツ</t>
    </rPh>
    <rPh sb="7" eb="9">
      <t>テキシュツ</t>
    </rPh>
    <rPh sb="9" eb="10">
      <t>ジュツ</t>
    </rPh>
    <rPh sb="11" eb="12">
      <t>ケイ</t>
    </rPh>
    <rPh sb="12" eb="14">
      <t>ニョウドウ</t>
    </rPh>
    <phoneticPr fontId="3"/>
  </si>
  <si>
    <t>膀胱結石は抽石のみでなく、電気水圧衝撃波、弾性衝撃波、超音波又はレーザー等で砕石もおこなう。尿路結石であるにもかかわらず、現行の経尿道的尿路結石除去術の通知には膀胱結石が入っていないので今回申請した。</t>
  </si>
  <si>
    <t>令和2年度</t>
  </si>
  <si>
    <t>膀胱結石、異物摘出術(経尿道)(レーザー）</t>
  </si>
  <si>
    <t>有</t>
    <rPh sb="0" eb="1">
      <t>ア</t>
    </rPh>
    <phoneticPr fontId="3"/>
  </si>
  <si>
    <t>無</t>
    <rPh sb="0" eb="1">
      <t>ム</t>
    </rPh>
    <phoneticPr fontId="3"/>
  </si>
  <si>
    <t>①尿路結石症診療ガイドライン（2013）において、砕石機器として①電気水圧破砕装置、②超音波破砕装置、③圧縮空気破砕装置、④レーザー破砕装置が紹介されており(p80-81)、「尿路結石の治療は（中略）レーザーなど砕石装置の発達に伴い、より低侵襲な処置での砕石が可能となってきた」(p93)と記載されている。また医科点数表の解釈（令和4年4月版）p863において「経尿道的尿路結石除去術は、腎結石症、腎盂結石症又は尿管結石症に対して経尿道的に内視鏡を腎、腎盂又は尿管内に挿入し、電気水圧衝撃波、弾性衝撃波、超音波又はレーザー等により結石を破砕し、（中略）摘出する場合に算定する。ただし、（中略）砕石を行わず結石の摘出のみを行った場合は、K798膀胱結石、異物摘出術の「1」に準じて算定する。」と記載されており、膀胱結石に対してもレーザー等を用いて砕石を行い、結石を摘出した場合も同等に算定することが適切であると考えられる。</t>
    <rPh sb="33" eb="35">
      <t>デンキ</t>
    </rPh>
    <rPh sb="35" eb="37">
      <t>スイアツ</t>
    </rPh>
    <rPh sb="37" eb="39">
      <t>ハサイ</t>
    </rPh>
    <rPh sb="39" eb="41">
      <t>ソウチ</t>
    </rPh>
    <rPh sb="43" eb="46">
      <t>チョウオンパ</t>
    </rPh>
    <rPh sb="46" eb="48">
      <t>ハサイ</t>
    </rPh>
    <rPh sb="48" eb="50">
      <t>ソウチ</t>
    </rPh>
    <rPh sb="52" eb="54">
      <t>アッシュク</t>
    </rPh>
    <rPh sb="54" eb="56">
      <t>クウキ</t>
    </rPh>
    <rPh sb="56" eb="58">
      <t>ハサイ</t>
    </rPh>
    <rPh sb="58" eb="60">
      <t>ソウチ</t>
    </rPh>
    <rPh sb="66" eb="68">
      <t>ハサイ</t>
    </rPh>
    <rPh sb="68" eb="70">
      <t>ソウチ</t>
    </rPh>
    <rPh sb="71" eb="73">
      <t>ショウカイ</t>
    </rPh>
    <rPh sb="88" eb="90">
      <t>ニョウロ</t>
    </rPh>
    <rPh sb="90" eb="92">
      <t>ケッセキ</t>
    </rPh>
    <rPh sb="93" eb="95">
      <t>チリョウ</t>
    </rPh>
    <rPh sb="97" eb="99">
      <t>チュウリャク</t>
    </rPh>
    <rPh sb="106" eb="108">
      <t>サイセキ</t>
    </rPh>
    <rPh sb="108" eb="110">
      <t>ソウチ</t>
    </rPh>
    <rPh sb="111" eb="113">
      <t>ハッタツ</t>
    </rPh>
    <rPh sb="114" eb="115">
      <t>トモナ</t>
    </rPh>
    <rPh sb="119" eb="122">
      <t>テイシンシュウ</t>
    </rPh>
    <rPh sb="123" eb="125">
      <t>ショチ</t>
    </rPh>
    <rPh sb="127" eb="129">
      <t>サイセキ</t>
    </rPh>
    <rPh sb="130" eb="132">
      <t>カノウ</t>
    </rPh>
    <rPh sb="145" eb="147">
      <t>キサイ</t>
    </rPh>
    <rPh sb="164" eb="166">
      <t>レイワ</t>
    </rPh>
    <rPh sb="167" eb="168">
      <t>ネン</t>
    </rPh>
    <rPh sb="169" eb="170">
      <t>ガツ</t>
    </rPh>
    <rPh sb="170" eb="171">
      <t>バン</t>
    </rPh>
    <rPh sb="181" eb="185">
      <t>ケイニョウドウテキ</t>
    </rPh>
    <rPh sb="185" eb="187">
      <t>ニョウロ</t>
    </rPh>
    <rPh sb="187" eb="189">
      <t>ケッセキ</t>
    </rPh>
    <rPh sb="189" eb="191">
      <t>ジョキョ</t>
    </rPh>
    <rPh sb="191" eb="192">
      <t>ジュツ</t>
    </rPh>
    <rPh sb="194" eb="195">
      <t>ジン</t>
    </rPh>
    <rPh sb="195" eb="197">
      <t>ケッセキ</t>
    </rPh>
    <rPh sb="197" eb="198">
      <t>ショウ</t>
    </rPh>
    <rPh sb="199" eb="201">
      <t>ジンウ</t>
    </rPh>
    <rPh sb="201" eb="203">
      <t>ケッセキ</t>
    </rPh>
    <rPh sb="203" eb="204">
      <t>ショウ</t>
    </rPh>
    <rPh sb="204" eb="205">
      <t>マタ</t>
    </rPh>
    <rPh sb="206" eb="208">
      <t>ニョウカン</t>
    </rPh>
    <rPh sb="208" eb="210">
      <t>ケッセキ</t>
    </rPh>
    <rPh sb="210" eb="211">
      <t>ショウ</t>
    </rPh>
    <rPh sb="212" eb="213">
      <t>タイ</t>
    </rPh>
    <rPh sb="215" eb="219">
      <t>ケイニョウドウテキ</t>
    </rPh>
    <rPh sb="220" eb="223">
      <t>ナイシキョウ</t>
    </rPh>
    <rPh sb="224" eb="225">
      <t>ジン</t>
    </rPh>
    <rPh sb="226" eb="228">
      <t>ジンウ</t>
    </rPh>
    <rPh sb="228" eb="229">
      <t>マタ</t>
    </rPh>
    <rPh sb="230" eb="232">
      <t>ニョウカン</t>
    </rPh>
    <rPh sb="232" eb="233">
      <t>ナイ</t>
    </rPh>
    <rPh sb="234" eb="236">
      <t>ソウニュウ</t>
    </rPh>
    <rPh sb="238" eb="240">
      <t>デンキ</t>
    </rPh>
    <rPh sb="240" eb="242">
      <t>スイアツ</t>
    </rPh>
    <rPh sb="242" eb="245">
      <t>ショウゲキハ</t>
    </rPh>
    <rPh sb="246" eb="248">
      <t>ダンセイ</t>
    </rPh>
    <rPh sb="248" eb="251">
      <t>ショウゲキハ</t>
    </rPh>
    <rPh sb="252" eb="255">
      <t>チョウオンパ</t>
    </rPh>
    <rPh sb="255" eb="256">
      <t>マタ</t>
    </rPh>
    <rPh sb="261" eb="262">
      <t>トウ</t>
    </rPh>
    <rPh sb="265" eb="267">
      <t>ケッセキ</t>
    </rPh>
    <rPh sb="268" eb="270">
      <t>ハサイ</t>
    </rPh>
    <rPh sb="273" eb="275">
      <t>チュウリャク</t>
    </rPh>
    <rPh sb="276" eb="278">
      <t>テキシュツ</t>
    </rPh>
    <rPh sb="280" eb="282">
      <t>バアイ</t>
    </rPh>
    <rPh sb="283" eb="285">
      <t>サンテイ</t>
    </rPh>
    <rPh sb="293" eb="295">
      <t>チュウリャク</t>
    </rPh>
    <rPh sb="296" eb="298">
      <t>サイセキ</t>
    </rPh>
    <rPh sb="299" eb="300">
      <t>オコナ</t>
    </rPh>
    <rPh sb="302" eb="304">
      <t>ケッセキ</t>
    </rPh>
    <rPh sb="305" eb="307">
      <t>テキシュツ</t>
    </rPh>
    <rPh sb="310" eb="311">
      <t>オコナ</t>
    </rPh>
    <rPh sb="313" eb="315">
      <t>バアイ</t>
    </rPh>
    <rPh sb="321" eb="323">
      <t>ボウコウ</t>
    </rPh>
    <rPh sb="323" eb="325">
      <t>ケッセキ</t>
    </rPh>
    <rPh sb="326" eb="328">
      <t>イブツ</t>
    </rPh>
    <rPh sb="328" eb="330">
      <t>テキシュツ</t>
    </rPh>
    <rPh sb="330" eb="331">
      <t>ジュツ</t>
    </rPh>
    <rPh sb="336" eb="337">
      <t>ジュン</t>
    </rPh>
    <rPh sb="339" eb="341">
      <t>サンテイ</t>
    </rPh>
    <rPh sb="346" eb="348">
      <t>キサイ</t>
    </rPh>
    <rPh sb="354" eb="356">
      <t>ボウコウ</t>
    </rPh>
    <rPh sb="356" eb="358">
      <t>ケッセキ</t>
    </rPh>
    <rPh sb="359" eb="360">
      <t>タイ</t>
    </rPh>
    <rPh sb="367" eb="368">
      <t>トウ</t>
    </rPh>
    <rPh sb="369" eb="370">
      <t>モチ</t>
    </rPh>
    <rPh sb="372" eb="374">
      <t>サイセキ</t>
    </rPh>
    <rPh sb="375" eb="376">
      <t>オコナ</t>
    </rPh>
    <rPh sb="378" eb="380">
      <t>ケッセキ</t>
    </rPh>
    <rPh sb="381" eb="383">
      <t>テキシュツ</t>
    </rPh>
    <rPh sb="385" eb="387">
      <t>バアイ</t>
    </rPh>
    <rPh sb="388" eb="390">
      <t>ドウトウ</t>
    </rPh>
    <rPh sb="391" eb="393">
      <t>サンテイ</t>
    </rPh>
    <rPh sb="398" eb="400">
      <t>テキセツ</t>
    </rPh>
    <rPh sb="404" eb="405">
      <t>カンガ</t>
    </rPh>
    <phoneticPr fontId="4"/>
  </si>
  <si>
    <t>【新設】
膀胱結石、異物摘出術　レーザーによるもの
11,980点</t>
    <rPh sb="32" eb="33">
      <t>テン</t>
    </rPh>
    <phoneticPr fontId="4"/>
  </si>
  <si>
    <t>K798 3</t>
    <phoneticPr fontId="45"/>
  </si>
  <si>
    <t>P286</t>
    <phoneticPr fontId="45"/>
  </si>
  <si>
    <t>S93-0147430
S93-0147440</t>
    <phoneticPr fontId="4"/>
  </si>
  <si>
    <t>138</t>
    <phoneticPr fontId="45"/>
  </si>
  <si>
    <t>鏡視下咽頭悪性腫瘍手術（片側あるいは両側頸部郭清術を伴うもの）</t>
  </si>
  <si>
    <t>鏡視下咽頭悪性腫瘍手術（片側頸部郭清を伴うもの）136,841点
鏡視下咽頭悪性腫瘍手術（両側頸部郭清を伴うもの）161,929点</t>
    <phoneticPr fontId="4"/>
  </si>
  <si>
    <t>鏡視下咽頭悪性腫瘍手術（片側あるいは両側頸部郭清術を伴うもの）</t>
    <phoneticPr fontId="4"/>
  </si>
  <si>
    <t xml:space="preserve">鏡視下咽頭悪性腫瘍手術で片側および両側頸部郭清術を併施した場合、全国施設（632施設で１年間）統計で手術時間が単独で行う場合とほぼ同等を要している。さらに鏡視下咽頭悪性腫瘍手術で片側および両側頸部郭清術を併施した場合には、両術式は同一皮切ではなく通則９には当たらなく、鏡視下咽頭悪性腫瘍手術で片側および両側頸部郭清術を併施した新たな術式として保険点数を切望する。
</t>
    <phoneticPr fontId="4"/>
  </si>
  <si>
    <t>無</t>
    <rPh sb="0" eb="1">
      <t xml:space="preserve">ム </t>
    </rPh>
    <phoneticPr fontId="4"/>
  </si>
  <si>
    <t xml:space="preserve">申請承認済み
S94-0142830
</t>
    <phoneticPr fontId="4"/>
  </si>
  <si>
    <t>日本耳鼻咽喉科頭頸部外科学会(共同提案：日本形成外科学会)</t>
    <rPh sb="15" eb="19">
      <t>キョウドウテイアン</t>
    </rPh>
    <phoneticPr fontId="4"/>
  </si>
  <si>
    <t>内視鏡下鼻中隔手術Ⅲ型（前弯矯正術）（内視鏡下）、内視鏡下鼻中隔手術Ⅳ型(外鼻形成術を伴う)(内視鏡下)</t>
  </si>
  <si>
    <t>内視鏡下鼻中隔手術Ⅲ型：56,715点、内視鏡下鼻中隔手術Ⅳ型：119,243点</t>
    <phoneticPr fontId="4"/>
  </si>
  <si>
    <t>「鼻中隔手術Ⅲ型（前弯矯正術）(内視鏡下)及び鼻中隔手術Ⅳ型（外鼻形成術を伴う）(内視鏡下)」</t>
    <phoneticPr fontId="4"/>
  </si>
  <si>
    <t>すでにある鼻中隔手術I型は鼻中隔中央部弯曲に対する矯正術であり、鼻中隔前弯や上弯曲に対しての矯正手術操作はできなく、鼻閉の改善が不十分になる。そのため、鼻中隔前端部より切開し、従来の鼻中隔矯正術で採取した弯曲少ない軟骨部分をグラフトして用いて前弯矯正する方法である。また現行の鼻骨変形治癒骨折矯正術、変形外鼻手術はともに外鼻変形の修正を目的としたものであるが、多くは鼻中隔にも変形があり、鼻閉改善を目的に鼻内手術が別途行われてきた。しかし鼻内と外鼻は一つの連続した構造体であり、それぞれを別々に手術を行っても境界部分の修正はできなく、この問題を解決できる唯一の術式が鼻中隔外鼻形成術である。</t>
    <phoneticPr fontId="4"/>
  </si>
  <si>
    <t>※14</t>
    <phoneticPr fontId="4"/>
  </si>
  <si>
    <t>日本形成外科学会</t>
    <phoneticPr fontId="4"/>
  </si>
  <si>
    <t>【新設】
内視鏡下鼻中隔手術Ⅲ型（前彎矯正術）
29,680点
内視鏡下鼻中隔手術IV型（外鼻形成術）
46,070点</t>
    <rPh sb="30" eb="31">
      <t>テン</t>
    </rPh>
    <rPh sb="58" eb="59">
      <t>テン</t>
    </rPh>
    <phoneticPr fontId="4"/>
  </si>
  <si>
    <t>K347-8
K347-9</t>
    <phoneticPr fontId="45"/>
  </si>
  <si>
    <t>P277</t>
    <phoneticPr fontId="45"/>
  </si>
  <si>
    <t>申請承認済み
S94-0141860</t>
    <phoneticPr fontId="4"/>
  </si>
  <si>
    <t>掲載予定</t>
    <phoneticPr fontId="4"/>
  </si>
  <si>
    <t>鼻副鼻腔悪性腫瘍手術(経鼻内視鏡下)</t>
    <phoneticPr fontId="45"/>
  </si>
  <si>
    <t>127,466点</t>
    <phoneticPr fontId="4"/>
  </si>
  <si>
    <t>鼻副鼻腔悪性腫瘍手術(経鼻内視鏡下)</t>
    <phoneticPr fontId="4"/>
  </si>
  <si>
    <t>内視鏡下での頭蓋底浸潤のない鼻副鼻腔悪性腫瘍手術が本邦においても取り入れられ、普及してきているため。</t>
    <phoneticPr fontId="4"/>
  </si>
  <si>
    <t>【新設】
経鼻内視鏡下鼻副鼻腔悪性腫瘍手術　その他のもの
60,000点</t>
    <rPh sb="35" eb="36">
      <t>テン</t>
    </rPh>
    <phoneticPr fontId="4"/>
  </si>
  <si>
    <t>K343-2 2</t>
    <phoneticPr fontId="45"/>
  </si>
  <si>
    <t>申請承認済み
E15-3D00200</t>
    <rPh sb="0" eb="2">
      <t>シンセイ</t>
    </rPh>
    <rPh sb="2" eb="4">
      <t>ショウニン</t>
    </rPh>
    <rPh sb="4" eb="5">
      <t>ズ</t>
    </rPh>
    <phoneticPr fontId="4"/>
  </si>
  <si>
    <t>内視鏡下上咽頭擦過療法（Endsocopic Epipharyngeal Abrasive Therapy:E-EAT）</t>
  </si>
  <si>
    <t>720点（鼻咽喉内視鏡を用いる嚥下内視鏡検査720点と比較して、同等の難易度であると考えられるため）</t>
    <phoneticPr fontId="4"/>
  </si>
  <si>
    <t>内視鏡下上咽頭擦過法</t>
    <rPh sb="7" eb="9">
      <t xml:space="preserve">サッカ </t>
    </rPh>
    <rPh sb="9" eb="10">
      <t xml:space="preserve">ホウ </t>
    </rPh>
    <phoneticPr fontId="4"/>
  </si>
  <si>
    <t>現行の口腔、咽頭処置（上咽頭処置）は経鼻的または経口腔的に0.5-１％塩化亜鉛を綿棒や巻綿子を用いて盲目的に上咽頭に塗布、擦過する方法である。盲目的処置であるため、上咽頭の炎症部位に的確に塗布、擦過するのは困難であった。内視鏡下上咽頭擦過療法とは、経鼻内視鏡で上咽頭を直視することによって、正確に病変部位を診断し、かつ安全に0.5-１％塩化亜鉛を綿棒や巻綿子を用いて上咽頭に塗布、擦過する方法である。内視鏡下に行うために、現行の口腔、咽頭処置（上咽頭処置）より関与時間が長くなり、かつ助手（看護師）１名の介助が必要となる。</t>
    <phoneticPr fontId="4"/>
  </si>
  <si>
    <t>その他（平成30年度以前）</t>
    <rPh sb="2" eb="3">
      <t>タ</t>
    </rPh>
    <rPh sb="4" eb="6">
      <t>ヘイセイ</t>
    </rPh>
    <rPh sb="8" eb="10">
      <t>ネンド</t>
    </rPh>
    <rPh sb="10" eb="12">
      <t>イゼン</t>
    </rPh>
    <phoneticPr fontId="4"/>
  </si>
  <si>
    <t>日本産科婦人科学会（共同提案：日本婦人科腫瘍学会、日本産科婦人科内視鏡学会）</t>
    <phoneticPr fontId="4"/>
  </si>
  <si>
    <t>子宮悪性腫瘍手術（広汎切除)(ロボット支援）</t>
    <phoneticPr fontId="4"/>
  </si>
  <si>
    <t>165,759点</t>
    <phoneticPr fontId="4"/>
  </si>
  <si>
    <t>ロボット支援による子宮頸癌をおもな対象とした広汎囲な病巣切除</t>
    <phoneticPr fontId="4"/>
  </si>
  <si>
    <t>記載学会：産科婦人科学会
子宮頸癌治療ガイドライン2022年版</t>
    <rPh sb="0" eb="2">
      <t>キサイ</t>
    </rPh>
    <rPh sb="2" eb="4">
      <t>ガッカイ</t>
    </rPh>
    <rPh sb="5" eb="7">
      <t>サンカ</t>
    </rPh>
    <rPh sb="7" eb="10">
      <t>フジンカ</t>
    </rPh>
    <rPh sb="10" eb="12">
      <t>ガッカイ</t>
    </rPh>
    <phoneticPr fontId="4"/>
  </si>
  <si>
    <t>※9</t>
    <phoneticPr fontId="4"/>
  </si>
  <si>
    <t>日本婦人科腫瘍学会、日本産科婦人科内視鏡学会</t>
    <phoneticPr fontId="4"/>
  </si>
  <si>
    <t>日本周産期・新生児医学会 (共同提案：日本産科婦人科学会、日本磁気共鳴医学会)</t>
    <rPh sb="14" eb="18">
      <t>キョウドウテイアン</t>
    </rPh>
    <phoneticPr fontId="4"/>
  </si>
  <si>
    <t>母子（胎児・胎盤・臍帯）MRI撮影加算</t>
    <rPh sb="0" eb="2">
      <t>ボシ</t>
    </rPh>
    <rPh sb="3" eb="5">
      <t>タイジ</t>
    </rPh>
    <rPh sb="6" eb="8">
      <t>タイバン</t>
    </rPh>
    <phoneticPr fontId="4"/>
  </si>
  <si>
    <t>600点（外保連試案の費用とは異なる）</t>
    <phoneticPr fontId="4"/>
  </si>
  <si>
    <t>胎児MRI</t>
    <phoneticPr fontId="4"/>
  </si>
  <si>
    <t>超音波検査で胎児異常が疑われた場合に胎児診断を目的として行う。超音波味加えてMRIを行うことで診断精度、患者への説明の質の向上につながる。また方針決定をする上で重要な情報を得ることができる。</t>
    <rPh sb="0" eb="3">
      <t>チョウ</t>
    </rPh>
    <rPh sb="3" eb="5">
      <t>ケンサ</t>
    </rPh>
    <rPh sb="6" eb="10">
      <t>タイジ</t>
    </rPh>
    <rPh sb="11" eb="12">
      <t>ウタガワレ</t>
    </rPh>
    <rPh sb="18" eb="20">
      <t>タイジ</t>
    </rPh>
    <rPh sb="20" eb="22">
      <t>シンダn</t>
    </rPh>
    <rPh sb="23" eb="25">
      <t>モクテキ</t>
    </rPh>
    <rPh sb="28" eb="29">
      <t>オコナウ</t>
    </rPh>
    <rPh sb="31" eb="34">
      <t>チョウ</t>
    </rPh>
    <rPh sb="34" eb="35">
      <t>m</t>
    </rPh>
    <rPh sb="35" eb="36">
      <t>クワエ</t>
    </rPh>
    <rPh sb="42" eb="43">
      <t>オコナウ</t>
    </rPh>
    <rPh sb="47" eb="51">
      <t>シンダn</t>
    </rPh>
    <rPh sb="52" eb="54">
      <t>カンジヤ</t>
    </rPh>
    <rPh sb="59" eb="60">
      <t xml:space="preserve">シツ </t>
    </rPh>
    <rPh sb="61" eb="63">
      <t>コウジョウ</t>
    </rPh>
    <rPh sb="71" eb="75">
      <t>ホウシn</t>
    </rPh>
    <rPh sb="80" eb="82">
      <t>ジュウヨウ</t>
    </rPh>
    <rPh sb="86" eb="87">
      <t>エル</t>
    </rPh>
    <phoneticPr fontId="4"/>
  </si>
  <si>
    <t>胎児MRI</t>
    <rPh sb="0" eb="2">
      <t>タイジ</t>
    </rPh>
    <phoneticPr fontId="4"/>
  </si>
  <si>
    <t>記載学会：周産期・新生児医学会
新生児先天性横隔膜ヘルニア診療ガイドライン第２版(2021) CQ13胎児超音波，胎児 MRI で検出される健側肺容量指標(o/e LHR，o/e TFLV，LT ratio)，胃の位 置，肝の位置は予後予測能の高く，CDH 出生前検査として胎児超音波，胎児 MRI は奨められる.</t>
    <rPh sb="0" eb="2">
      <t>キサイ</t>
    </rPh>
    <rPh sb="2" eb="4">
      <t>ガッカイ</t>
    </rPh>
    <rPh sb="5" eb="8">
      <t>シュウサンキ</t>
    </rPh>
    <rPh sb="9" eb="12">
      <t>シンセイジ</t>
    </rPh>
    <rPh sb="12" eb="15">
      <t>イガクカイ</t>
    </rPh>
    <phoneticPr fontId="4"/>
  </si>
  <si>
    <t>※10</t>
    <phoneticPr fontId="4"/>
  </si>
  <si>
    <t>日本周産期・新生児医学会</t>
    <phoneticPr fontId="4"/>
  </si>
  <si>
    <t>日本産科婦人科学会、日本磁気共鳴医学会</t>
    <phoneticPr fontId="4"/>
  </si>
  <si>
    <t>日本産婦人科手術学会(共同提案：日本産科婦人科学会)</t>
    <rPh sb="0" eb="10">
      <t>ニホンサンフジンカシュジュツガッカイ</t>
    </rPh>
    <rPh sb="11" eb="13">
      <t>キョウドウ</t>
    </rPh>
    <rPh sb="13" eb="15">
      <t>テイアン</t>
    </rPh>
    <phoneticPr fontId="45"/>
  </si>
  <si>
    <t>子宮腺筋症病巣除去術</t>
    <phoneticPr fontId="4"/>
  </si>
  <si>
    <t>59,862点</t>
    <rPh sb="6" eb="7">
      <t>テン</t>
    </rPh>
    <phoneticPr fontId="4"/>
  </si>
  <si>
    <t>子宮腺筋症病巣摘出術</t>
    <phoneticPr fontId="4"/>
  </si>
  <si>
    <t>不妊、月経困難症などの原因となる子宮腺筋症病巣の除去</t>
    <rPh sb="0" eb="2">
      <t xml:space="preserve">フニン </t>
    </rPh>
    <rPh sb="3" eb="7">
      <t xml:space="preserve">ゲッケイコンナン </t>
    </rPh>
    <rPh sb="7" eb="8">
      <t xml:space="preserve">ショウジョウ </t>
    </rPh>
    <rPh sb="11" eb="13">
      <t xml:space="preserve">ゲンイン </t>
    </rPh>
    <rPh sb="24" eb="26">
      <t xml:space="preserve">ジョキョ </t>
    </rPh>
    <phoneticPr fontId="4"/>
  </si>
  <si>
    <t>記載学会：産婦人科手術学会
産婦人科診療ガイドライン婦人科外来編2020：子宮温存を目的として子宮腺筋症病巣を切除する手術療法(子宮腺筋症病巣除去術）が試みられている。症状の改善が得られ、術後妊娠例も報告されている。</t>
    <rPh sb="5" eb="13">
      <t>サンフジンカシュジュツガッカイ</t>
    </rPh>
    <phoneticPr fontId="4"/>
  </si>
  <si>
    <t>※11</t>
    <phoneticPr fontId="4"/>
  </si>
  <si>
    <t>日本産婦人科手術学会</t>
    <phoneticPr fontId="4"/>
  </si>
  <si>
    <t>申請承認済み
S94-0304820</t>
    <phoneticPr fontId="4"/>
  </si>
  <si>
    <t>掲載予定</t>
    <rPh sb="0" eb="4">
      <t>ケイサイヨテイ</t>
    </rPh>
    <phoneticPr fontId="4"/>
  </si>
  <si>
    <t>日本産科婦人科内視鏡学会（共同提案：日本産科婦人科学会、日本生殖医学会）</t>
    <rPh sb="13" eb="17">
      <t>キョウドウテイアン</t>
    </rPh>
    <phoneticPr fontId="4"/>
  </si>
  <si>
    <t>子宮内膜ポリープ切除術(子宮鏡下電解質利用・組織切除回収システムによるもの)</t>
    <phoneticPr fontId="4"/>
  </si>
  <si>
    <t>13,090点</t>
    <phoneticPr fontId="4"/>
  </si>
  <si>
    <t>子宮鏡下子宮ポリープ摘出術（組織切除回収システムによるもの）</t>
    <phoneticPr fontId="4"/>
  </si>
  <si>
    <t>子宮鏡下に子宮内膜ポリープを組織切除回収システムにより切除する</t>
    <rPh sb="7" eb="9">
      <t>ナイマク</t>
    </rPh>
    <rPh sb="27" eb="29">
      <t>セツジョ</t>
    </rPh>
    <phoneticPr fontId="4"/>
  </si>
  <si>
    <t>記載学会：産科婦人科内視鏡学会
現在改定作業中の日本産科婦人科内視鏡学会ガイドラインに記載予定</t>
    <rPh sb="5" eb="10">
      <t>サンカフジンカ</t>
    </rPh>
    <rPh sb="10" eb="13">
      <t>ナイシキョウ</t>
    </rPh>
    <rPh sb="13" eb="15">
      <t>ガッカイ</t>
    </rPh>
    <phoneticPr fontId="4"/>
  </si>
  <si>
    <t>※12</t>
    <phoneticPr fontId="4"/>
  </si>
  <si>
    <t>日本産科婦人科学会、日本生殖医学会</t>
    <rPh sb="10" eb="12">
      <t>ニホン</t>
    </rPh>
    <phoneticPr fontId="4"/>
  </si>
  <si>
    <t>【新設】
子宮鏡下有茎粘膜下筋腫切出術、子宮内膜ポリープ切除術　組織切除回収システム利用によるもの
6,630点</t>
    <rPh sb="5" eb="7">
      <t>シキュウ</t>
    </rPh>
    <rPh sb="7" eb="8">
      <t>カガミ</t>
    </rPh>
    <rPh sb="8" eb="9">
      <t>シタ</t>
    </rPh>
    <rPh sb="9" eb="11">
      <t>ユウケイ</t>
    </rPh>
    <rPh sb="11" eb="14">
      <t>ネンマクカ</t>
    </rPh>
    <rPh sb="14" eb="16">
      <t>キンシュ</t>
    </rPh>
    <rPh sb="16" eb="17">
      <t>キリ</t>
    </rPh>
    <rPh sb="17" eb="18">
      <t>デ</t>
    </rPh>
    <rPh sb="18" eb="19">
      <t>ジュツ</t>
    </rPh>
    <rPh sb="20" eb="22">
      <t>シキュウ</t>
    </rPh>
    <rPh sb="22" eb="24">
      <t>ナイマク</t>
    </rPh>
    <rPh sb="28" eb="31">
      <t>セツジョジュツ</t>
    </rPh>
    <rPh sb="32" eb="34">
      <t>ソシキ</t>
    </rPh>
    <rPh sb="34" eb="36">
      <t>セツジョ</t>
    </rPh>
    <rPh sb="36" eb="38">
      <t>カイシュウ</t>
    </rPh>
    <rPh sb="42" eb="44">
      <t>リヨウ</t>
    </rPh>
    <rPh sb="55" eb="56">
      <t>テン</t>
    </rPh>
    <phoneticPr fontId="4"/>
  </si>
  <si>
    <t>K872-3 2</t>
    <phoneticPr fontId="45"/>
  </si>
  <si>
    <t>P288</t>
    <phoneticPr fontId="45"/>
  </si>
  <si>
    <t>S91-0274170</t>
    <phoneticPr fontId="4"/>
  </si>
  <si>
    <t>日本内視鏡外科学会(共同提案：日本産科婦人科学会、日本消化器外科学会、日本臨床外科学会、日本婦人科腫瘍学会、日本産婦人科手術学会、日本消化管学会)</t>
    <rPh sb="10" eb="14">
      <t>キョウドウテイアン</t>
    </rPh>
    <phoneticPr fontId="4"/>
  </si>
  <si>
    <t>骨盤内臓全摘術（腹腔鏡下）</t>
    <phoneticPr fontId="4"/>
  </si>
  <si>
    <t>420,106点(外保連試案上　人件費＋償還できない費用計を参考にした）</t>
    <rPh sb="7" eb="8">
      <t>テン</t>
    </rPh>
    <phoneticPr fontId="4"/>
  </si>
  <si>
    <t>開腹手術ではすでに骨盤内蔵全摘術という術式が保険点数も認められております。
腹腔鏡手術は、開腹手術にほぼ取ってかわりつつあり、日本全国で行われております。
骨盤内蔵全摘術も、多くの大腸癌手術を行っている施設では腹腔鏡手術で行われており、症例報告や小シリーズでの報告となりますが、開腹手術と同等以上の成績が公表されております。
現在、この手術を行う施設も増加し、当たり前の様に腹腔鏡手術で行うようになってきております。
一方で開腹手術の保険点数は非常に高く、腹腔鏡手術で行っても、通常の腹腔鏡直腸癌手術としてでしか請求できず、手術難易度や道具代、人件費などを考慮すると、開腹手術での骨盤内蔵全摘と同等か、あるいはそれ以上の保険点数ではないと、おかしいと思われます。</t>
    <phoneticPr fontId="4"/>
  </si>
  <si>
    <t>腹腔鏡下骨盤内臓器全摘術</t>
    <phoneticPr fontId="4"/>
  </si>
  <si>
    <t>記載学会：内視鏡外科学会</t>
    <phoneticPr fontId="4"/>
  </si>
  <si>
    <t>※13</t>
    <phoneticPr fontId="4"/>
  </si>
  <si>
    <t>日本内視鏡外科学会</t>
    <phoneticPr fontId="4"/>
  </si>
  <si>
    <t>日本産科婦人科学会、日本消化器外科学会、日本臨床外科学会、日本婦人科腫瘍学会、日本産婦人科手術学会、日本消化管学会</t>
    <phoneticPr fontId="4"/>
  </si>
  <si>
    <t>【新設】
腹腔鏡下骨盤内臓全摘術
168,110点</t>
    <rPh sb="24" eb="25">
      <t>テン</t>
    </rPh>
    <phoneticPr fontId="4"/>
  </si>
  <si>
    <t>K645-2</t>
    <phoneticPr fontId="45"/>
  </si>
  <si>
    <t>上田 倫弘</t>
  </si>
  <si>
    <t>要望項目なし</t>
    <rPh sb="0" eb="2">
      <t>ヨウボウ</t>
    </rPh>
    <rPh sb="2" eb="4">
      <t>コウモク</t>
    </rPh>
    <phoneticPr fontId="4"/>
  </si>
  <si>
    <t>日本形成外科学会</t>
    <rPh sb="0" eb="8">
      <t xml:space="preserve">ニホンケイセイゲカガッカイ </t>
    </rPh>
    <phoneticPr fontId="4"/>
  </si>
  <si>
    <t>関堂充</t>
    <rPh sb="0" eb="2">
      <t xml:space="preserve">セキドウ </t>
    </rPh>
    <rPh sb="2" eb="3">
      <t xml:space="preserve">ミツル </t>
    </rPh>
    <phoneticPr fontId="4"/>
  </si>
  <si>
    <t>S92-0006320　S92-0006420</t>
    <phoneticPr fontId="4"/>
  </si>
  <si>
    <t>46</t>
    <phoneticPr fontId="4"/>
  </si>
  <si>
    <t>皮膚良性腫瘍摘出術・皮下良性腫瘍摘出術・露出部、長径8cm以上</t>
    <phoneticPr fontId="4"/>
  </si>
  <si>
    <t>22,619点</t>
    <rPh sb="6" eb="7">
      <t>テン</t>
    </rPh>
    <phoneticPr fontId="4"/>
  </si>
  <si>
    <t>皮膚　皮下良性腫瘍摘出術露出部長径8cm以上</t>
    <rPh sb="3" eb="5">
      <t xml:space="preserve">ヒカ </t>
    </rPh>
    <phoneticPr fontId="4"/>
  </si>
  <si>
    <t>皮膚・皮下良性腫瘍切除露出部で4cm以上となっているが4cm以上8cm未満と8cm以上にわけたい</t>
    <rPh sb="3" eb="5">
      <t xml:space="preserve">ヒカ </t>
    </rPh>
    <phoneticPr fontId="4"/>
  </si>
  <si>
    <t>皮膚良性腫瘍摘出術露出部長径8cm以上　皮下良性腫瘍摘出術露出部長径8cm以上</t>
    <phoneticPr fontId="4"/>
  </si>
  <si>
    <t>S93-0006310   S93-0006410</t>
    <phoneticPr fontId="4"/>
  </si>
  <si>
    <t>皮膚良性腫瘍摘出術・皮下良性腫瘍摘出術・露出部、長径4cm以上-8cm未満</t>
    <rPh sb="29" eb="31">
      <t>イジョウ</t>
    </rPh>
    <phoneticPr fontId="4"/>
  </si>
  <si>
    <t>14,701点</t>
    <rPh sb="6" eb="7">
      <t>テン</t>
    </rPh>
    <phoneticPr fontId="4"/>
  </si>
  <si>
    <t>皮膚　皮下良性腫瘍摘出術露出部長径4cm以上8cm未満</t>
    <phoneticPr fontId="4"/>
  </si>
  <si>
    <t>皮膚・皮下良性腫瘍切除露出部で4cm以上となっているが4cm以上8cm未満と8cm以上にわけたい</t>
    <rPh sb="3" eb="5">
      <t xml:space="preserve">ヒカ </t>
    </rPh>
    <rPh sb="30" eb="32">
      <t xml:space="preserve">イジョウ </t>
    </rPh>
    <rPh sb="35" eb="37">
      <t xml:space="preserve">ミマント </t>
    </rPh>
    <phoneticPr fontId="4"/>
  </si>
  <si>
    <t>T51 01030-01-00</t>
    <phoneticPr fontId="4"/>
  </si>
  <si>
    <t>T</t>
    <phoneticPr fontId="4"/>
  </si>
  <si>
    <t>ケロイド（肥厚性瘢痕）内注射</t>
    <phoneticPr fontId="4"/>
  </si>
  <si>
    <t>250点</t>
    <rPh sb="3" eb="4">
      <t>テン</t>
    </rPh>
    <phoneticPr fontId="4"/>
  </si>
  <si>
    <t>外保連試案ではあるが、実際の保険点数になく、通常の注射より時間がかかるので新設希望</t>
    <rPh sb="0" eb="3">
      <t xml:space="preserve">ガイホレンシアンデハ </t>
    </rPh>
    <rPh sb="3" eb="5">
      <t xml:space="preserve">シアン </t>
    </rPh>
    <rPh sb="11" eb="13">
      <t xml:space="preserve">ジッサイノ </t>
    </rPh>
    <rPh sb="14" eb="18">
      <t xml:space="preserve">ホケンテンスウニ </t>
    </rPh>
    <rPh sb="22" eb="24">
      <t xml:space="preserve">ツウジョウノ </t>
    </rPh>
    <rPh sb="25" eb="27">
      <t xml:space="preserve">チュウシャ </t>
    </rPh>
    <rPh sb="37" eb="41">
      <t xml:space="preserve">シンセツキボウ </t>
    </rPh>
    <phoneticPr fontId="4"/>
  </si>
  <si>
    <t>https://jsprs.or.jp/docs/guideline/keiseigeka2.pdf　　形成外科診療ガイドライン</t>
    <rPh sb="52" eb="56">
      <t xml:space="preserve">ケイセイゲカ </t>
    </rPh>
    <rPh sb="56" eb="58">
      <t xml:space="preserve">シンリョウガイドライｎ </t>
    </rPh>
    <phoneticPr fontId="4"/>
  </si>
  <si>
    <t>Ｓ81-00077000、Ｓ81-0007800</t>
    <phoneticPr fontId="4"/>
  </si>
  <si>
    <t>44</t>
    <phoneticPr fontId="4"/>
  </si>
  <si>
    <t>慢性膿皮症手術</t>
    <phoneticPr fontId="4"/>
  </si>
  <si>
    <t>（簡単なもの）11,643点、（複雑なもの）20,237点</t>
    <phoneticPr fontId="4"/>
  </si>
  <si>
    <t>慢性膿皮症手術</t>
  </si>
  <si>
    <t>慢性膿皮症の切除手術については現在保険収載がなく、デブリードマン、あるいは皮膚腫瘍切除術を準用している。手術治療の新設</t>
    <phoneticPr fontId="4"/>
  </si>
  <si>
    <t>日本皮膚科学会　化膿性汗腺炎診療の手引き2020　　P.296
https://www.dermatol.or.jp/uploads/uploads/files/kanoseikannsenenn2020.pdf</t>
    <phoneticPr fontId="4"/>
  </si>
  <si>
    <t>【新設】
慢性膿皮症手術　単純なもの
4,820点
慢性膿皮症手術　複雑なもの
8,320点</t>
    <rPh sb="13" eb="15">
      <t>タンジュン</t>
    </rPh>
    <rPh sb="24" eb="25">
      <t>テン</t>
    </rPh>
    <rPh sb="34" eb="36">
      <t>フクザツ</t>
    </rPh>
    <rPh sb="45" eb="46">
      <t>テン</t>
    </rPh>
    <phoneticPr fontId="4"/>
  </si>
  <si>
    <t>K022-3</t>
    <phoneticPr fontId="45"/>
  </si>
  <si>
    <t>P269</t>
    <phoneticPr fontId="45"/>
  </si>
  <si>
    <t>申請承認済み
S94-0142830</t>
    <phoneticPr fontId="4"/>
  </si>
  <si>
    <t>鼻中隔外鼻形成術（内視鏡下）</t>
    <phoneticPr fontId="4"/>
  </si>
  <si>
    <t>現行の鼻骨変形治癒骨折矯正術、変形外鼻手術はともに外鼻変形の修正を目的としたものですが、多くは鼻中隔にも変形があり、鼻閉改善を目的に鼻内手術が別途行われてきました。しかし鼻内と外鼻は一つの連続した構造体であり、それぞれを別々に手術を行っても境界部分の修正はできません。この問題を解決できる唯一の術式が鼻中隔外鼻形成術であるため新設を要望</t>
    <rPh sb="16" eb="17">
      <t xml:space="preserve">オコナウトドウジニ </t>
    </rPh>
    <rPh sb="67" eb="69">
      <t xml:space="preserve">シンセツ </t>
    </rPh>
    <rPh sb="69" eb="71">
      <t xml:space="preserve">ヨウボウ </t>
    </rPh>
    <rPh sb="163" eb="165">
      <t xml:space="preserve">シンセツヲ </t>
    </rPh>
    <rPh sb="166" eb="168">
      <t xml:space="preserve">ヨウボウ </t>
    </rPh>
    <phoneticPr fontId="4"/>
  </si>
  <si>
    <t>日本耳鼻咽喉科頭頸部外科学会と共同、要望記載予定</t>
    <rPh sb="0" eb="2">
      <t>ニホン</t>
    </rPh>
    <rPh sb="2" eb="4">
      <t>ジビ</t>
    </rPh>
    <rPh sb="4" eb="6">
      <t>インコウ</t>
    </rPh>
    <rPh sb="6" eb="7">
      <t>カ</t>
    </rPh>
    <rPh sb="7" eb="10">
      <t>トウケイブ</t>
    </rPh>
    <rPh sb="10" eb="12">
      <t>ゲカ</t>
    </rPh>
    <rPh sb="12" eb="14">
      <t>ガッカイ</t>
    </rPh>
    <rPh sb="15" eb="17">
      <t xml:space="preserve">キョウドウ </t>
    </rPh>
    <rPh sb="18" eb="22">
      <t xml:space="preserve">ヨウボウキサイ </t>
    </rPh>
    <rPh sb="22" eb="24">
      <t xml:space="preserve">ヨテイ </t>
    </rPh>
    <phoneticPr fontId="4"/>
  </si>
  <si>
    <t>日本消化器外科学会</t>
    <rPh sb="0" eb="9">
      <t>ニh</t>
    </rPh>
    <phoneticPr fontId="4"/>
  </si>
  <si>
    <t>江口　英利，寺島　雅典，内藤　剛</t>
    <phoneticPr fontId="4"/>
  </si>
  <si>
    <t>日本肥満症治療学会（共同提案：日本消化器外科学会、日本内視鏡外科学会）</t>
    <rPh sb="10" eb="14">
      <t>キョウドウテイアン</t>
    </rPh>
    <phoneticPr fontId="4"/>
  </si>
  <si>
    <t>スリーブ状胃切除・バイパス術（腹腔鏡下）</t>
    <phoneticPr fontId="4"/>
  </si>
  <si>
    <t>118,090点</t>
  </si>
  <si>
    <t>わが国から肥満糖尿病に対し高い糖尿病寛解効果があることが報告されており，保険収載(新設)を要望する．詳細は日本肥満症治療学会申請内容に準じる．</t>
    <rPh sb="50" eb="52">
      <t xml:space="preserve">ショウサイハ </t>
    </rPh>
    <rPh sb="62" eb="64">
      <t xml:space="preserve">シンセイ </t>
    </rPh>
    <rPh sb="64" eb="66">
      <t xml:space="preserve">ナイヨウ </t>
    </rPh>
    <rPh sb="67" eb="68">
      <t xml:space="preserve">ジュンジル </t>
    </rPh>
    <phoneticPr fontId="4"/>
  </si>
  <si>
    <t>こちらの術式を日本内視鏡外科学会とともに共同申請いたします．</t>
    <rPh sb="4" eb="6">
      <t xml:space="preserve">ジュツシキ </t>
    </rPh>
    <rPh sb="7" eb="16">
      <t xml:space="preserve">ニホンナイシキョウガッカイ </t>
    </rPh>
    <rPh sb="20" eb="24">
      <t>キョウ</t>
    </rPh>
    <phoneticPr fontId="4"/>
  </si>
  <si>
    <t>※15</t>
    <phoneticPr fontId="4"/>
  </si>
  <si>
    <t>日本肥満症治療学会</t>
    <phoneticPr fontId="4"/>
  </si>
  <si>
    <t>日本消化器外科学会、日本内視鏡外科学会</t>
    <phoneticPr fontId="4"/>
  </si>
  <si>
    <t>【新設】
腹腔鏡下胃縮小術　スリーブ状切除によるもの（バイパス術を併施するもの）
50,290点</t>
    <rPh sb="5" eb="7">
      <t>フククウ</t>
    </rPh>
    <rPh sb="7" eb="8">
      <t>キョウ</t>
    </rPh>
    <rPh sb="8" eb="9">
      <t>シタ</t>
    </rPh>
    <rPh sb="9" eb="10">
      <t>イ</t>
    </rPh>
    <rPh sb="10" eb="12">
      <t>シュクショウ</t>
    </rPh>
    <rPh sb="12" eb="13">
      <t>ジュツ</t>
    </rPh>
    <rPh sb="18" eb="19">
      <t>ジョウ</t>
    </rPh>
    <rPh sb="19" eb="21">
      <t>セツジョ</t>
    </rPh>
    <rPh sb="31" eb="32">
      <t>ジュツ</t>
    </rPh>
    <rPh sb="33" eb="34">
      <t>ヘイ</t>
    </rPh>
    <rPh sb="34" eb="35">
      <t>シ</t>
    </rPh>
    <rPh sb="47" eb="48">
      <t>テン</t>
    </rPh>
    <phoneticPr fontId="4"/>
  </si>
  <si>
    <t>K656-2 2</t>
    <phoneticPr fontId="45"/>
  </si>
  <si>
    <t>日本消化器外科学会</t>
    <phoneticPr fontId="4"/>
  </si>
  <si>
    <t>申請承認済み
S94-0196910</t>
    <phoneticPr fontId="4"/>
  </si>
  <si>
    <t>日本食道学会（共同提案：日本消化器外科学会）</t>
    <rPh sb="7" eb="11">
      <t>キョウドウテイアン</t>
    </rPh>
    <phoneticPr fontId="4"/>
  </si>
  <si>
    <t>食道悪性腫瘍切断術（頸部食道）（喉頭温存）（消化管再建を伴う）（頸部、腹部の操作）（血管吻合を伴うもの）</t>
    <phoneticPr fontId="4"/>
  </si>
  <si>
    <t>170,381点</t>
    <rPh sb="3" eb="8">
      <t>381テン</t>
    </rPh>
    <phoneticPr fontId="4"/>
  </si>
  <si>
    <t>頸部食道に限局した悪性腫瘍に対して喉頭温存で頸部食道切除と頸部上縦隔リンパ節郭清を行い、遊離空腸移植で再建を行う．詳細は日本食道学会内容に準じる．</t>
    <rPh sb="57" eb="59">
      <t xml:space="preserve">ショウサイ </t>
    </rPh>
    <rPh sb="60" eb="64">
      <t xml:space="preserve">ニホンショクドウ </t>
    </rPh>
    <rPh sb="64" eb="66">
      <t xml:space="preserve">ガッカイ </t>
    </rPh>
    <rPh sb="66" eb="68">
      <t xml:space="preserve">ナイヨウ </t>
    </rPh>
    <phoneticPr fontId="4"/>
  </si>
  <si>
    <t>日本食道学会が記載学会となっているこちらの術式を共同申請いたします．</t>
    <rPh sb="0" eb="1">
      <t xml:space="preserve">ニホンショクドウ </t>
    </rPh>
    <rPh sb="4" eb="6">
      <t xml:space="preserve">ガッカイ </t>
    </rPh>
    <rPh sb="7" eb="9">
      <t xml:space="preserve">キサイ </t>
    </rPh>
    <rPh sb="9" eb="11">
      <t xml:space="preserve">ガッカイ </t>
    </rPh>
    <phoneticPr fontId="4"/>
  </si>
  <si>
    <t>※16</t>
    <phoneticPr fontId="4"/>
  </si>
  <si>
    <t>【新設】
喉頭温存頸部食道悪性腫瘍手術（消化管再建手術を併施するもの）
6,630点</t>
    <rPh sb="5" eb="7">
      <t>コウトウ</t>
    </rPh>
    <rPh sb="7" eb="9">
      <t>オンゾン</t>
    </rPh>
    <rPh sb="9" eb="11">
      <t>ケイブ</t>
    </rPh>
    <rPh sb="11" eb="13">
      <t>ショクドウ</t>
    </rPh>
    <rPh sb="13" eb="15">
      <t>アクセイ</t>
    </rPh>
    <rPh sb="15" eb="17">
      <t>シュヨウ</t>
    </rPh>
    <rPh sb="17" eb="19">
      <t>シュジュツ</t>
    </rPh>
    <rPh sb="20" eb="23">
      <t>ショウカカン</t>
    </rPh>
    <rPh sb="23" eb="25">
      <t>サイケン</t>
    </rPh>
    <rPh sb="25" eb="27">
      <t>シュジュツ</t>
    </rPh>
    <rPh sb="28" eb="29">
      <t>ヘイ</t>
    </rPh>
    <rPh sb="29" eb="30">
      <t>シ</t>
    </rPh>
    <rPh sb="41" eb="42">
      <t>テン</t>
    </rPh>
    <phoneticPr fontId="4"/>
  </si>
  <si>
    <t>K529-5</t>
    <phoneticPr fontId="45"/>
  </si>
  <si>
    <t>P282</t>
    <phoneticPr fontId="45"/>
  </si>
  <si>
    <t>230</t>
    <phoneticPr fontId="4"/>
  </si>
  <si>
    <t>日本ヘルニア学会（共同提案：日本消化器外科学会）</t>
    <phoneticPr fontId="4"/>
  </si>
  <si>
    <t>鼠径ヘルニア手術(ロボット支援下)</t>
  </si>
  <si>
    <t>66,754点</t>
    <rPh sb="6" eb="7">
      <t>テン</t>
    </rPh>
    <phoneticPr fontId="4"/>
  </si>
  <si>
    <t>鼠径部ヘルニア手術（ロボット支援）</t>
    <phoneticPr fontId="4"/>
  </si>
  <si>
    <t>日本ヘルニア学会申請内容に準じる．</t>
    <phoneticPr fontId="4"/>
  </si>
  <si>
    <t>鼠径ヘルニア手術（ロボット支援）</t>
    <phoneticPr fontId="4"/>
  </si>
  <si>
    <t>日本ヘルニア学会が記載学会となっているこちらの術式を共同申請いたします．</t>
    <rPh sb="0" eb="2">
      <t xml:space="preserve">ニホンヘルニア </t>
    </rPh>
    <rPh sb="6" eb="8">
      <t xml:space="preserve">ガッカイ </t>
    </rPh>
    <rPh sb="9" eb="11">
      <t xml:space="preserve">キサイ </t>
    </rPh>
    <rPh sb="11" eb="13">
      <t xml:space="preserve">ガッカイ </t>
    </rPh>
    <phoneticPr fontId="4"/>
  </si>
  <si>
    <t>日本ヘルニア学会</t>
    <phoneticPr fontId="4"/>
  </si>
  <si>
    <t>開腹手術ではすでに骨盤内蔵全摘術という術式が保険点数も認められております。
腹腔鏡手術は、開腹手術にほぼ取ってかわりつつあり、日本全国で行われていります。
骨盤内蔵全摘術も、多くの大腸癌手術を行っている施設では腹腔鏡手術で行われており、症例報告や小シリーズでの報告となりますが、開腹手術と同等以上の成績が公表されております。
現在、この手術を行う施設も増加し、当たり前の様に腹腔鏡手術で行うようになってきております。
一方で開腹手術の保険点数は非常に高く、腹腔鏡手術で行っても、通常の腹腔鏡直腸癌手術としてでしか請求できず、手術難易度や道具代、人件費などを考慮すると、開腹手術での骨盤内蔵全摘と同等か、あるいはそれ以上の保険点数ではないと、おかしいと思われます。詳細は日本内視鏡外科学会申請内容に準じる．</t>
    <rPh sb="343" eb="345">
      <t xml:space="preserve">シンセイ </t>
    </rPh>
    <phoneticPr fontId="4"/>
  </si>
  <si>
    <t>日本内視鏡外科学会が記載学会となっているこちらの術式を共同申請いたします．</t>
    <rPh sb="0" eb="9">
      <t>ニホンナイ</t>
    </rPh>
    <rPh sb="10" eb="12">
      <t xml:space="preserve">キサイ </t>
    </rPh>
    <rPh sb="12" eb="14">
      <t xml:space="preserve">ガッカイ </t>
    </rPh>
    <phoneticPr fontId="4"/>
  </si>
  <si>
    <t>日本産科婦人科学会、日本消化器外科学会、日本臨床外科学会、日本婦人科腫瘍学会、日本産婦人科手術学会、日本消化管学会</t>
  </si>
  <si>
    <t>手術部位感染対策加算</t>
    <phoneticPr fontId="4"/>
  </si>
  <si>
    <t>日本外科学会申請内容に準じる．</t>
    <rPh sb="0" eb="1">
      <t>ニホンゲ</t>
    </rPh>
    <rPh sb="6" eb="8">
      <t xml:space="preserve">シンセイ </t>
    </rPh>
    <rPh sb="8" eb="10">
      <t xml:space="preserve">ナイヨウ </t>
    </rPh>
    <phoneticPr fontId="4"/>
  </si>
  <si>
    <t>日本臨床外科学会とともに共同申請いたします．</t>
    <rPh sb="0" eb="9">
      <t>ニホンナイ</t>
    </rPh>
    <rPh sb="10" eb="12">
      <t xml:space="preserve">キサイ </t>
    </rPh>
    <rPh sb="12" eb="14">
      <t xml:space="preserve">ガッカイ </t>
    </rPh>
    <phoneticPr fontId="4"/>
  </si>
  <si>
    <t>日本脳神経外科学会</t>
    <rPh sb="0" eb="2">
      <t xml:space="preserve">ニホン </t>
    </rPh>
    <rPh sb="2" eb="7">
      <t xml:space="preserve">ノウシンケイゲカ </t>
    </rPh>
    <rPh sb="7" eb="9">
      <t xml:space="preserve">ガッカイ </t>
    </rPh>
    <phoneticPr fontId="4"/>
  </si>
  <si>
    <t>塩川芳昭</t>
    <rPh sb="0" eb="2">
      <t>シオカワ</t>
    </rPh>
    <rPh sb="2" eb="4">
      <t xml:space="preserve">ヨシアキ </t>
    </rPh>
    <phoneticPr fontId="4"/>
  </si>
  <si>
    <t>申請承認済み
S94-0105610</t>
    <phoneticPr fontId="4"/>
  </si>
  <si>
    <t>日本脳神経外科学会</t>
    <phoneticPr fontId="4"/>
  </si>
  <si>
    <t>緊急穿頭血腫除去術</t>
    <phoneticPr fontId="4"/>
  </si>
  <si>
    <t>13,297点</t>
    <rPh sb="6" eb="7">
      <t>テン</t>
    </rPh>
    <phoneticPr fontId="4"/>
  </si>
  <si>
    <t>頭蓋内血腫除去術（穿頭で行うもの）</t>
    <phoneticPr fontId="4"/>
  </si>
  <si>
    <t>外傷による急性硬膜外・下血腫ならびに脳内血腫に代表される占拠性病変による切迫脳ヘルニアに対しては緊急手術がグレードAにて推奨されているが、これらの病変が切迫している場合は救急初療室または集中治療室にて緊急穿頭術を行うことを考慮して良いとされている（ガイドライングレードB）。通常この緊急穿頭術を施行した後に連続して開頭血腫除去術（開頭しておこなうもの）(K164)が行われる。状況によってはこの穿頭手術のみで外科治療が完結する場合もあり、この時の緊急穿頭術は危険性も高く多くの人的資源と経費がかかっているが現状では単なる穿頭術(K147)1,840点でしか保険請求できない。そのため相応の点数の緊急穿頭血腫除去術の新設を要望する。</t>
    <rPh sb="307" eb="309">
      <t xml:space="preserve">シンセツヲ </t>
    </rPh>
    <rPh sb="310" eb="312">
      <t xml:space="preserve">ヨウボウ </t>
    </rPh>
    <phoneticPr fontId="4"/>
  </si>
  <si>
    <t>頭部外傷治療・管理のガイドライン第4版</t>
    <rPh sb="0" eb="2">
      <t xml:space="preserve">トウブ </t>
    </rPh>
    <rPh sb="2" eb="6">
      <t xml:space="preserve">ガイショウチリョウ </t>
    </rPh>
    <rPh sb="7" eb="9">
      <t xml:space="preserve">カンリ </t>
    </rPh>
    <rPh sb="16" eb="17">
      <t xml:space="preserve">ダイ </t>
    </rPh>
    <rPh sb="18" eb="19">
      <t xml:space="preserve">ハン </t>
    </rPh>
    <phoneticPr fontId="4"/>
  </si>
  <si>
    <t>【新設】
緊急穿頭血腫除去術
10,900点</t>
    <rPh sb="21" eb="22">
      <t>テン</t>
    </rPh>
    <phoneticPr fontId="4"/>
  </si>
  <si>
    <t>K147-3</t>
    <phoneticPr fontId="45"/>
  </si>
  <si>
    <t>P273</t>
    <phoneticPr fontId="45"/>
  </si>
  <si>
    <t>塩川芳昭</t>
    <phoneticPr fontId="4"/>
  </si>
  <si>
    <t>申請承認済み
S94-0109660</t>
    <rPh sb="0" eb="5">
      <t>シンセイショウニンス</t>
    </rPh>
    <phoneticPr fontId="4"/>
  </si>
  <si>
    <t>神経内視鏡下シャント抜去術</t>
    <phoneticPr fontId="4"/>
  </si>
  <si>
    <t xml:space="preserve">現在「シャント抜去術」は「K174-2髄液シャント抜去術1680点」となっており、単に皮膚切開してシャントを抜くことだけを想定してる。抜去に伴い神経内視鏡下の外科手技を併用する必要がある症例が存在しその加算または術式がないため新設することを要望する。 </t>
    <rPh sb="113" eb="115">
      <t>シンセツ</t>
    </rPh>
    <rPh sb="120" eb="122">
      <t>ヨウボウ</t>
    </rPh>
    <phoneticPr fontId="4"/>
  </si>
  <si>
    <t>取り下げ</t>
    <rPh sb="0" eb="1">
      <t>ト</t>
    </rPh>
    <rPh sb="2" eb="3">
      <t>サ</t>
    </rPh>
    <phoneticPr fontId="4"/>
  </si>
  <si>
    <t>頭蓋骨縫合早期癒合症術後ヘルメット療法の加算</t>
    <rPh sb="17" eb="19">
      <t>リョウホウ</t>
    </rPh>
    <phoneticPr fontId="4"/>
  </si>
  <si>
    <t xml:space="preserve">頭蓋骨縫合早期癒合症術後に形状誘導効果を目的としたヘルメットを用いる場合がある（術後ヘルメット療法）。医科診療報酬点数表に定義されておらず、加算または術式がないため新設することを要望する。 </t>
    <rPh sb="17" eb="19">
      <t>コウカ</t>
    </rPh>
    <rPh sb="20" eb="22">
      <t>モクテキ</t>
    </rPh>
    <rPh sb="40" eb="42">
      <t>ジュツゴ</t>
    </rPh>
    <rPh sb="47" eb="49">
      <t>リョウホウ</t>
    </rPh>
    <phoneticPr fontId="4"/>
  </si>
  <si>
    <t xml:space="preserve">craniosynostosis研究会にて 
ワーキンググループを立ち上げ、現状解析を行い、検討中
</t>
    <rPh sb="16" eb="19">
      <t>ケンキュウカイケントウチュウ</t>
    </rPh>
    <phoneticPr fontId="4"/>
  </si>
  <si>
    <t>S81-0108800</t>
    <phoneticPr fontId="4"/>
  </si>
  <si>
    <t>日本脳神経外科学会（共同提案：日本脳卒中学会）</t>
    <rPh sb="10" eb="14">
      <t>キョウドウテイアン</t>
    </rPh>
    <phoneticPr fontId="4"/>
  </si>
  <si>
    <t>脳硬膜血管結紮術</t>
    <phoneticPr fontId="4"/>
  </si>
  <si>
    <t>82,730 点</t>
  </si>
  <si>
    <t>脳硬膜血管結紮術</t>
    <rPh sb="0" eb="1">
      <t xml:space="preserve">ノウ </t>
    </rPh>
    <rPh sb="1" eb="3">
      <t xml:space="preserve">コウマク </t>
    </rPh>
    <rPh sb="3" eb="5">
      <t xml:space="preserve">ケッカン </t>
    </rPh>
    <rPh sb="5" eb="8">
      <t xml:space="preserve">ケッサツジュツ </t>
    </rPh>
    <phoneticPr fontId="4"/>
  </si>
  <si>
    <t>硬膜動静脈瘻の治療において開頭手術でなければ完治できない症例が存在するが、現在のところ該当する術式が診療報酬上、存在しない。外保連試案の中には脳硬膜血管結紮術が存在するが、これは対応する保険記号としてK173脳・脳膜脱手術と全く別な手術名となっており、また手術時間も2時間と短く適切ではない。そのため今回、外保連試案の手術時間を修正し、診療報酬上のあらたな術式として脳硬膜血管結紮術の新設を要望する。</t>
    <rPh sb="54" eb="55">
      <t xml:space="preserve">ウエ </t>
    </rPh>
    <rPh sb="89" eb="91">
      <t xml:space="preserve">タイオウスル </t>
    </rPh>
    <rPh sb="93" eb="97">
      <t xml:space="preserve">ホケンキゴウトシテ </t>
    </rPh>
    <rPh sb="112" eb="113">
      <t xml:space="preserve">マッタク </t>
    </rPh>
    <rPh sb="183" eb="184">
      <t xml:space="preserve">ノウ </t>
    </rPh>
    <rPh sb="184" eb="186">
      <t xml:space="preserve">コウマク </t>
    </rPh>
    <rPh sb="186" eb="188">
      <t xml:space="preserve">ノウコウマクケッカン </t>
    </rPh>
    <rPh sb="188" eb="191">
      <t xml:space="preserve">ケッサツジュツ </t>
    </rPh>
    <rPh sb="195" eb="197">
      <t xml:space="preserve">ヨウボウ </t>
    </rPh>
    <phoneticPr fontId="4"/>
  </si>
  <si>
    <t>日本脳神経外科学会が記載学会、脳卒中学会が連名希望
脳卒中治療ガイドライン2021
現在実態調査を行っており、12月の手術委員会までに、手術時間の改正を申請する予定です。
記載学会が日本脳神経外科学会、連名学会が日本脳卒中学会</t>
    <rPh sb="0" eb="2">
      <t>ニホン</t>
    </rPh>
    <rPh sb="2" eb="5">
      <t>ノウシンケイ</t>
    </rPh>
    <rPh sb="5" eb="7">
      <t>ゲカ</t>
    </rPh>
    <rPh sb="7" eb="9">
      <t>ガッカイ</t>
    </rPh>
    <rPh sb="10" eb="12">
      <t>キサイ</t>
    </rPh>
    <rPh sb="12" eb="14">
      <t>ガッカイ</t>
    </rPh>
    <rPh sb="15" eb="18">
      <t>ノウソッチュウ</t>
    </rPh>
    <rPh sb="18" eb="20">
      <t>ガッカイ</t>
    </rPh>
    <rPh sb="21" eb="23">
      <t>レンメイ</t>
    </rPh>
    <rPh sb="23" eb="25">
      <t>キボウ</t>
    </rPh>
    <rPh sb="26" eb="31">
      <t xml:space="preserve">ノウソッチュウチリョウ </t>
    </rPh>
    <rPh sb="40" eb="42">
      <t xml:space="preserve">ゲンザイ </t>
    </rPh>
    <rPh sb="42" eb="46">
      <t xml:space="preserve">ジッタイチョウサヲ </t>
    </rPh>
    <rPh sb="47" eb="48">
      <t xml:space="preserve">オコナッテオリｍ </t>
    </rPh>
    <rPh sb="55" eb="56">
      <t xml:space="preserve">ガツノ </t>
    </rPh>
    <rPh sb="57" eb="59">
      <t xml:space="preserve">シュジュツ </t>
    </rPh>
    <rPh sb="59" eb="62">
      <t xml:space="preserve">イインカイマｄネイ </t>
    </rPh>
    <rPh sb="66" eb="68">
      <t xml:space="preserve">シュジュツジアｋンオ </t>
    </rPh>
    <rPh sb="68" eb="70">
      <t xml:space="preserve">ジカンヲ </t>
    </rPh>
    <rPh sb="71" eb="73">
      <t xml:space="preserve">カイセイ </t>
    </rPh>
    <rPh sb="74" eb="76">
      <t xml:space="preserve">シンセイスル </t>
    </rPh>
    <rPh sb="78" eb="80">
      <t xml:space="preserve">ヨテイデス </t>
    </rPh>
    <rPh sb="84" eb="88">
      <t xml:space="preserve">キサイガッカイガ </t>
    </rPh>
    <rPh sb="89" eb="91">
      <t xml:space="preserve">ニホン </t>
    </rPh>
    <rPh sb="91" eb="96">
      <t xml:space="preserve">ノウシンケイゲカ </t>
    </rPh>
    <rPh sb="96" eb="98">
      <t xml:space="preserve">ガッカイ </t>
    </rPh>
    <rPh sb="99" eb="101">
      <t xml:space="preserve">レンメイアガッカイ </t>
    </rPh>
    <rPh sb="101" eb="103">
      <t xml:space="preserve">ガッカイガ </t>
    </rPh>
    <rPh sb="104" eb="111">
      <t xml:space="preserve">ニホンノウソッチュウガッカイ </t>
    </rPh>
    <phoneticPr fontId="4"/>
  </si>
  <si>
    <t>※19</t>
    <phoneticPr fontId="4"/>
  </si>
  <si>
    <t>【新設】
脳硬膜血管結紮術
82,730点</t>
    <rPh sb="20" eb="21">
      <t>テン</t>
    </rPh>
    <phoneticPr fontId="4"/>
  </si>
  <si>
    <t>K176-2</t>
    <phoneticPr fontId="45"/>
  </si>
  <si>
    <t>日本胸部外科学会</t>
    <phoneticPr fontId="4"/>
  </si>
  <si>
    <t>塩瀬　　明</t>
    <rPh sb="0" eb="2">
      <t>シオセ</t>
    </rPh>
    <rPh sb="4" eb="5">
      <t>アキラ</t>
    </rPh>
    <phoneticPr fontId="4"/>
  </si>
  <si>
    <t>申請承認済み
S94-0206620</t>
    <phoneticPr fontId="4"/>
  </si>
  <si>
    <t>K555-3 1(1)</t>
  </si>
  <si>
    <t>日本胸部外科学会（共同提案：日本心臓血管外科学会）</t>
    <phoneticPr fontId="4"/>
  </si>
  <si>
    <t>ロボット支援下弁置換術（1弁）</t>
    <phoneticPr fontId="4"/>
  </si>
  <si>
    <t>274,763点</t>
    <rPh sb="7" eb="8">
      <t>テン</t>
    </rPh>
    <phoneticPr fontId="4"/>
  </si>
  <si>
    <t>弁置換術(ロボット支援)
ロボット支援（da Vinci）を使用した単弁置換手術</t>
    <rPh sb="18" eb="20">
      <t>シエン</t>
    </rPh>
    <rPh sb="31" eb="33">
      <t>シヨウ</t>
    </rPh>
    <rPh sb="35" eb="37">
      <t>タンベン</t>
    </rPh>
    <rPh sb="36" eb="39">
      <t>ベンチカン</t>
    </rPh>
    <rPh sb="39" eb="41">
      <t>シュジュツ</t>
    </rPh>
    <phoneticPr fontId="4"/>
  </si>
  <si>
    <t>既存の保険収載のMICSより手技が平易であることと、また経カテーテル治療より確実であり安全であることから、低侵襲である本術式がのぞまれる。またロボット支援下内視鏡弁形成術外科治療が不成功時の弁置換コンバージョンで必須な手技である。</t>
    <phoneticPr fontId="4"/>
  </si>
  <si>
    <t>現時点では改訂の見込みなし</t>
    <rPh sb="0" eb="3">
      <t>ゲンジテン</t>
    </rPh>
    <rPh sb="5" eb="7">
      <t>カイテイ</t>
    </rPh>
    <rPh sb="8" eb="10">
      <t>ミコ</t>
    </rPh>
    <phoneticPr fontId="4"/>
  </si>
  <si>
    <t>※40</t>
    <phoneticPr fontId="4"/>
  </si>
  <si>
    <t>日本心臓血管外科学会</t>
    <phoneticPr fontId="4"/>
  </si>
  <si>
    <t>【項目の見直し】
区分番号Ｋ374-2、Ｋ394-2、Ｋ502-5、Ｋ504-2、Ｋ513の3及び4、Ｋ513-2、Ｋ514-2の2及び3、Ｋ529-2、Ｋ529-3、Ｋ554-2、Ｋ555-3、Ｋ655-2の1、Ｋ655-5の1、Ｋ657-2の1、Ｋ674-2、Ｋ695-2、Ｋ702-2、Ｋ703-2、Ｋ719-3、Ｋ740-2、Ｋ754-2、Ｋ755-2、Ｋ778-2、Ｋ803-2、Ｋ860-3、Ｋ865-2、Ｋ877-2並びにＫ879-2（子宮体がんに限る。）に掲げる手術については、別に厚生労働大臣が定める施設基準に適合しているものとして地方厚生局長等に届け出た保険医療機関において内視鏡手術用支援機器を用いて行った場合においても算定できる。</t>
    <rPh sb="1" eb="3">
      <t>コウモク</t>
    </rPh>
    <rPh sb="4" eb="6">
      <t>ミナオ</t>
    </rPh>
    <phoneticPr fontId="45"/>
  </si>
  <si>
    <t>手術通則18</t>
    <rPh sb="0" eb="2">
      <t>シュジュツ</t>
    </rPh>
    <rPh sb="2" eb="4">
      <t>ツウソク</t>
    </rPh>
    <phoneticPr fontId="4"/>
  </si>
  <si>
    <t>手術通則18</t>
    <rPh sb="0" eb="2">
      <t>シュジュツ</t>
    </rPh>
    <rPh sb="2" eb="4">
      <t>ツウソク</t>
    </rPh>
    <phoneticPr fontId="1"/>
  </si>
  <si>
    <t>P266</t>
  </si>
  <si>
    <t>申請承認済み
S94-0206920</t>
    <phoneticPr fontId="4"/>
  </si>
  <si>
    <t>K555-3 2(1)</t>
  </si>
  <si>
    <t>ロボット支援下弁置換術（2弁）</t>
    <phoneticPr fontId="4"/>
  </si>
  <si>
    <t>307,559点</t>
    <rPh sb="7" eb="8">
      <t>テン</t>
    </rPh>
    <phoneticPr fontId="4"/>
  </si>
  <si>
    <t>弁置換術(ロボット支援・2弁)
ロボット支援（da Vinci）を使用した２弁置換手術</t>
    <rPh sb="39" eb="40">
      <t>ベン</t>
    </rPh>
    <rPh sb="40" eb="42">
      <t>チカン</t>
    </rPh>
    <phoneticPr fontId="4"/>
  </si>
  <si>
    <t>※41</t>
    <phoneticPr fontId="4"/>
  </si>
  <si>
    <t>申請承認済み
S94-0213520</t>
    <phoneticPr fontId="4"/>
  </si>
  <si>
    <t>K574 1(2)</t>
  </si>
  <si>
    <t>ロボット支援下心房中隔欠損閉鎖術</t>
    <rPh sb="6" eb="7">
      <t>シタ</t>
    </rPh>
    <phoneticPr fontId="4"/>
  </si>
  <si>
    <t>130,946点</t>
    <rPh sb="7" eb="8">
      <t>テン</t>
    </rPh>
    <phoneticPr fontId="4"/>
  </si>
  <si>
    <t>心房中隔欠損閉鎖術(ロボット支援)
ロボット支援（da Vinci）を使用した心房中隔欠損閉鎖手術</t>
    <rPh sb="40" eb="50">
      <t>シンボウチュウカクケッソンヘイサシュジュツ</t>
    </rPh>
    <phoneticPr fontId="4"/>
  </si>
  <si>
    <t>既存の直視下手術より手技が平易であることと、また経カテーテル治療より確実であり安全であることから、低侵襲である本術式がのぞまれる。</t>
    <phoneticPr fontId="4"/>
  </si>
  <si>
    <t>申請承認済み
S94-0213510</t>
    <phoneticPr fontId="4"/>
  </si>
  <si>
    <t>K574 1(1)</t>
  </si>
  <si>
    <t>胸腔鏡下心房中隔欠損閉鎖術</t>
  </si>
  <si>
    <t>116,062点</t>
    <rPh sb="7" eb="8">
      <t>テン</t>
    </rPh>
    <phoneticPr fontId="4"/>
  </si>
  <si>
    <t>心房中隔欠損閉鎖術(胸腔鏡下)
胸腔鏡を使用した小切開での心房中隔欠損閉鎖手術</t>
    <rPh sb="17" eb="20">
      <t>キョウクウキョウ</t>
    </rPh>
    <rPh sb="25" eb="26">
      <t>チイ</t>
    </rPh>
    <rPh sb="26" eb="28">
      <t>セッカイ</t>
    </rPh>
    <phoneticPr fontId="4"/>
  </si>
  <si>
    <t>【新設】
胸腔鏡下心房中隔欠損閉鎖術
69,130点</t>
    <rPh sb="25" eb="26">
      <t>テン</t>
    </rPh>
    <phoneticPr fontId="4"/>
  </si>
  <si>
    <t>K574-4</t>
    <phoneticPr fontId="45"/>
  </si>
  <si>
    <t>P283</t>
    <phoneticPr fontId="45"/>
  </si>
  <si>
    <t>日本救急医学会</t>
    <rPh sb="0" eb="2">
      <t>ニホn</t>
    </rPh>
    <rPh sb="2" eb="7">
      <t>キュウキュウ</t>
    </rPh>
    <phoneticPr fontId="1"/>
  </si>
  <si>
    <t>早川　桂</t>
    <rPh sb="0" eb="2">
      <t>ハヤカワ</t>
    </rPh>
    <rPh sb="3" eb="4">
      <t>カツラ</t>
    </rPh>
    <phoneticPr fontId="1"/>
  </si>
  <si>
    <t>日本救急医学会(共同提案：日本集中治療医学会)</t>
    <rPh sb="8" eb="12">
      <t>キョウドウテイアン</t>
    </rPh>
    <phoneticPr fontId="4"/>
  </si>
  <si>
    <t>不可逆的全脳機能不全管理料</t>
    <phoneticPr fontId="4"/>
  </si>
  <si>
    <t>7,000点</t>
    <rPh sb="5" eb="6">
      <t>テン</t>
    </rPh>
    <phoneticPr fontId="4"/>
  </si>
  <si>
    <t>不可逆的全脳機能不全診断加算</t>
    <rPh sb="0" eb="4">
      <t>フカギャク</t>
    </rPh>
    <rPh sb="4" eb="5">
      <t>ゼンノウ</t>
    </rPh>
    <rPh sb="5" eb="6">
      <t xml:space="preserve">ノウ </t>
    </rPh>
    <rPh sb="6" eb="8">
      <t>k</t>
    </rPh>
    <rPh sb="8" eb="10">
      <t xml:space="preserve">フゼン </t>
    </rPh>
    <rPh sb="10" eb="12">
      <t>シn</t>
    </rPh>
    <rPh sb="12" eb="14">
      <t>カサn</t>
    </rPh>
    <phoneticPr fontId="1"/>
  </si>
  <si>
    <t>不可逆的全脳機能不全が疑われる患者家族への支援チーム(Family Supporting Team)による対応と、不可逆的全脳機能不全の診断および治療選択肢の提示に関わる診療報酬として「不可逆的全脳機能不全診断加算」の新設を要望する。</t>
    <rPh sb="77" eb="78">
      <t>センタク</t>
    </rPh>
    <rPh sb="109" eb="111">
      <t>シンセテゥ</t>
    </rPh>
    <phoneticPr fontId="1"/>
  </si>
  <si>
    <t>無</t>
    <rPh sb="0" eb="1">
      <t>ナ</t>
    </rPh>
    <phoneticPr fontId="1"/>
  </si>
  <si>
    <t>日本救急医学会、日本集中治療医学会、日本循環器学会「救急・集中治療における終末期医療に関するガイドライン 〜3 学会か らの提言〜」（https://www.jaam.jp/info/2014/pdf/info-20141104_02_01_02.pdf）において１.救急・集中治療における終末期の定義とその判断に2)-(1)不可逆的な全脳機能不全であると十分な時間をかけて診断された場合との記載がある。これに関してより複雑かつ綿密な診断と高額な検査を要する。
担当：横堀</t>
    <rPh sb="0" eb="2">
      <t>タントウ</t>
    </rPh>
    <rPh sb="3" eb="5">
      <t>ヨコ</t>
    </rPh>
    <rPh sb="134" eb="136">
      <t xml:space="preserve">キュウキュウ </t>
    </rPh>
    <rPh sb="137" eb="141">
      <t xml:space="preserve">シュウチュウチリョウニ </t>
    </rPh>
    <rPh sb="145" eb="148">
      <t xml:space="preserve">シュウマツキ </t>
    </rPh>
    <rPh sb="149" eb="151">
      <t xml:space="preserve">テイギト </t>
    </rPh>
    <rPh sb="154" eb="156">
      <t xml:space="preserve">ハンダン </t>
    </rPh>
    <rPh sb="163" eb="167">
      <t xml:space="preserve">フカギャクテキナ </t>
    </rPh>
    <rPh sb="168" eb="172">
      <t xml:space="preserve">ゼンノウキノウ </t>
    </rPh>
    <rPh sb="172" eb="174">
      <t xml:space="preserve">フゼン </t>
    </rPh>
    <rPh sb="178" eb="180">
      <t xml:space="preserve">ジュウブンナ </t>
    </rPh>
    <rPh sb="181" eb="183">
      <t xml:space="preserve">ジカンヲ </t>
    </rPh>
    <rPh sb="187" eb="189">
      <t xml:space="preserve">シンダンサレタ </t>
    </rPh>
    <rPh sb="192" eb="194">
      <t xml:space="preserve">バアイ </t>
    </rPh>
    <rPh sb="196" eb="198">
      <t xml:space="preserve">キサイ </t>
    </rPh>
    <rPh sb="205" eb="206">
      <t xml:space="preserve">カンシテ </t>
    </rPh>
    <rPh sb="210" eb="212">
      <t xml:space="preserve">フクザツ </t>
    </rPh>
    <rPh sb="214" eb="216">
      <t xml:space="preserve">メンミツナ </t>
    </rPh>
    <rPh sb="217" eb="219">
      <t xml:space="preserve">シンダント </t>
    </rPh>
    <rPh sb="220" eb="222">
      <t xml:space="preserve">コウガクナ </t>
    </rPh>
    <rPh sb="223" eb="225">
      <t xml:space="preserve">ケンサヲ </t>
    </rPh>
    <rPh sb="226" eb="227">
      <t xml:space="preserve">ヨウスル </t>
    </rPh>
    <phoneticPr fontId="1"/>
  </si>
  <si>
    <t>※20</t>
    <phoneticPr fontId="4"/>
  </si>
  <si>
    <t>日本救急医学会</t>
    <phoneticPr fontId="4"/>
  </si>
  <si>
    <t>日本集中治療医学会</t>
    <phoneticPr fontId="4"/>
  </si>
  <si>
    <t>脳死臓器移植の実施実績がDPCの機能評価係数IIで評価されることとなった</t>
    <phoneticPr fontId="4"/>
  </si>
  <si>
    <t>日本救急医学会</t>
    <rPh sb="0" eb="6">
      <t>ニホn</t>
    </rPh>
    <rPh sb="6" eb="7">
      <t xml:space="preserve">カイ </t>
    </rPh>
    <phoneticPr fontId="1"/>
  </si>
  <si>
    <t>早川桂</t>
    <rPh sb="0" eb="2">
      <t>ハヤカワ</t>
    </rPh>
    <rPh sb="2" eb="3">
      <t>カツラ</t>
    </rPh>
    <phoneticPr fontId="1"/>
  </si>
  <si>
    <t>申請承認済み
T74-26073</t>
    <rPh sb="0" eb="5">
      <t>シンセイショウニンス</t>
    </rPh>
    <phoneticPr fontId="1"/>
  </si>
  <si>
    <t>J045</t>
  </si>
  <si>
    <t>人工呼吸（腹臥位療法）</t>
    <phoneticPr fontId="4"/>
  </si>
  <si>
    <t>1,858点（1日につき）</t>
    <phoneticPr fontId="4"/>
  </si>
  <si>
    <t>人工呼吸に腹臥位療法の算定追加</t>
    <rPh sb="0" eb="4">
      <t>ジンコウ</t>
    </rPh>
    <rPh sb="5" eb="10">
      <t>フクガイ</t>
    </rPh>
    <rPh sb="11" eb="15">
      <t>サンテ</t>
    </rPh>
    <phoneticPr fontId="1"/>
  </si>
  <si>
    <t>J045 人工呼吸に追加して行う腹臥位治療の算定追加を要望する。腹臥位は多くの人手を要するものの現在は全身麻酔においてのみしか算定されない。重症COVID-19をはじめとした中等症以上のARDSに対する人工呼吸中に広く行われその有用性は報告されており、評価されることの意義は大きい。</t>
    <rPh sb="5" eb="9">
      <t>ジn</t>
    </rPh>
    <rPh sb="10" eb="12">
      <t>ツイカ</t>
    </rPh>
    <rPh sb="14" eb="15">
      <t>オコナウ</t>
    </rPh>
    <rPh sb="16" eb="19">
      <t>フク</t>
    </rPh>
    <rPh sb="19" eb="21">
      <t>チリョウ</t>
    </rPh>
    <rPh sb="22" eb="24">
      <t>サンテイ</t>
    </rPh>
    <rPh sb="24" eb="26">
      <t>ツイカ</t>
    </rPh>
    <rPh sb="27" eb="29">
      <t>ヨウボウ</t>
    </rPh>
    <rPh sb="32" eb="35">
      <t>フクガ</t>
    </rPh>
    <rPh sb="36" eb="37">
      <t>オオク</t>
    </rPh>
    <rPh sb="39" eb="41">
      <t>ヒト</t>
    </rPh>
    <rPh sb="42" eb="43">
      <t>ヨウスル</t>
    </rPh>
    <rPh sb="48" eb="50">
      <t>ゲンザイ</t>
    </rPh>
    <rPh sb="51" eb="55">
      <t>ゼンシn</t>
    </rPh>
    <rPh sb="63" eb="65">
      <t>サンテイ</t>
    </rPh>
    <rPh sb="70" eb="72">
      <t>ジュウショウ</t>
    </rPh>
    <rPh sb="87" eb="90">
      <t xml:space="preserve">チュウトウ </t>
    </rPh>
    <rPh sb="90" eb="92">
      <t>イジョウ</t>
    </rPh>
    <rPh sb="101" eb="105">
      <t>ジンコウ</t>
    </rPh>
    <rPh sb="105" eb="106">
      <t>チュウ</t>
    </rPh>
    <rPh sb="107" eb="108">
      <t>ヒロク</t>
    </rPh>
    <rPh sb="109" eb="110">
      <t>オコナワレ</t>
    </rPh>
    <rPh sb="114" eb="117">
      <t>ユウヨ</t>
    </rPh>
    <rPh sb="118" eb="120">
      <t>ホウコク</t>
    </rPh>
    <rPh sb="126" eb="128">
      <t>ヒョウカ</t>
    </rPh>
    <rPh sb="134" eb="136">
      <t>イギハ</t>
    </rPh>
    <rPh sb="137" eb="138">
      <t>オオキイ</t>
    </rPh>
    <phoneticPr fontId="1"/>
  </si>
  <si>
    <t>日本集中治療医学会、日本呼吸器学会、日本呼吸療法医学会「ARDS診療ガイドライン2021」において「中等症および重症の成人ARDS患者において、長時間の腹臥位を行うことを条件付きで推奨する」（実施には腹臥位にある程度習熟した医療機関で行う必要がある。また、腹臥位を行う場合は、施行時間は長時間（12時間以上）を考慮するべきである。）
日本集中治療医学会と連名申請（主学会は日本救急医学会）
担当：早川</t>
    <rPh sb="0" eb="6">
      <t>ニホn</t>
    </rPh>
    <rPh sb="6" eb="9">
      <t>イガク</t>
    </rPh>
    <rPh sb="10" eb="12">
      <t>レンメイ</t>
    </rPh>
    <rPh sb="12" eb="14">
      <t>シンセイ</t>
    </rPh>
    <rPh sb="15" eb="18">
      <t>sh</t>
    </rPh>
    <rPh sb="19" eb="21">
      <t>ニホn</t>
    </rPh>
    <rPh sb="21" eb="25">
      <t>キュウキュウ</t>
    </rPh>
    <rPh sb="25" eb="26">
      <t xml:space="preserve">カイ </t>
    </rPh>
    <rPh sb="27" eb="29">
      <t>タントウ</t>
    </rPh>
    <rPh sb="30" eb="32">
      <t>ハヤカワ</t>
    </rPh>
    <phoneticPr fontId="1"/>
  </si>
  <si>
    <t>※21</t>
    <phoneticPr fontId="4"/>
  </si>
  <si>
    <t>【新設】
腹臥位療法加算
900点</t>
    <rPh sb="16" eb="17">
      <t>テン</t>
    </rPh>
    <phoneticPr fontId="4"/>
  </si>
  <si>
    <t>J045 注5</t>
    <rPh sb="5" eb="6">
      <t>チュウ</t>
    </rPh>
    <phoneticPr fontId="45"/>
  </si>
  <si>
    <t>P259</t>
    <phoneticPr fontId="45"/>
  </si>
  <si>
    <t>尿中薬物簡易スクリーニング検査</t>
    <phoneticPr fontId="4"/>
  </si>
  <si>
    <t>700点</t>
  </si>
  <si>
    <t>簡易尿中スクリーニングキットによる薬物検査</t>
    <rPh sb="0" eb="2">
      <t>カンイ</t>
    </rPh>
    <rPh sb="2" eb="4">
      <t>ニョウ</t>
    </rPh>
    <rPh sb="17" eb="21">
      <t>ヤクブテゥ</t>
    </rPh>
    <phoneticPr fontId="1"/>
  </si>
  <si>
    <t>急性薬物中毒等の意識障害の鑑別において広く用いられている尿中のスクリーニングキットを用いた簡易薬物検査に対する算定の追加</t>
    <rPh sb="0" eb="4">
      <t>キュウセイ</t>
    </rPh>
    <rPh sb="4" eb="6">
      <t>チュウ</t>
    </rPh>
    <rPh sb="6" eb="7">
      <t>トウ</t>
    </rPh>
    <rPh sb="8" eb="12">
      <t>イシキ</t>
    </rPh>
    <rPh sb="13" eb="15">
      <t>カンベテゥ</t>
    </rPh>
    <rPh sb="19" eb="20">
      <t>ヒロク</t>
    </rPh>
    <rPh sb="21" eb="22">
      <t>モチイ</t>
    </rPh>
    <rPh sb="28" eb="30">
      <t>ニョウ</t>
    </rPh>
    <rPh sb="42" eb="43">
      <t>モチ</t>
    </rPh>
    <rPh sb="45" eb="47">
      <t>カンイ</t>
    </rPh>
    <rPh sb="47" eb="49">
      <t>ヤクブテゥ</t>
    </rPh>
    <rPh sb="49" eb="51">
      <t>ケンサ</t>
    </rPh>
    <rPh sb="52" eb="53">
      <t>タイス</t>
    </rPh>
    <rPh sb="55" eb="57">
      <t>サンテイ</t>
    </rPh>
    <rPh sb="58" eb="60">
      <t>ツイカ</t>
    </rPh>
    <phoneticPr fontId="1"/>
  </si>
  <si>
    <r>
      <t xml:space="preserve">・日本中毒学会編（2023年1月発刊予定）「改訂版急性中毒標準診療ガイド」において簡易尿中薬物検査キットに項目に「分析機器による原因物質の精査は時間と技術を要すため、迅速性と簡便性を備えた尿中薬物定性検査キットが用いられる」との記載がある。
</t>
    </r>
    <r>
      <rPr>
        <sz val="10.5"/>
        <color rgb="FFFF0000"/>
        <rFont val="ＭＳ Ｐゴシック"/>
        <family val="3"/>
        <charset val="128"/>
      </rPr>
      <t>・外保連から内保連経由での提出依頼予定→内保連と相談結果、外保連から提出することになった。</t>
    </r>
    <r>
      <rPr>
        <sz val="10.5"/>
        <rFont val="ＭＳ Ｐゴシック"/>
        <family val="3"/>
        <charset val="128"/>
      </rPr>
      <t xml:space="preserve">
担当：早川</t>
    </r>
    <rPh sb="1" eb="7">
      <t xml:space="preserve">ニホンチュウドクガッカイ </t>
    </rPh>
    <rPh sb="7" eb="8">
      <t xml:space="preserve">ヘン </t>
    </rPh>
    <rPh sb="13" eb="14">
      <t xml:space="preserve">ネン </t>
    </rPh>
    <rPh sb="16" eb="18">
      <t xml:space="preserve">ハッカン </t>
    </rPh>
    <rPh sb="18" eb="20">
      <t xml:space="preserve">ヨテイ </t>
    </rPh>
    <rPh sb="22" eb="25">
      <t xml:space="preserve">カイテイバン </t>
    </rPh>
    <rPh sb="25" eb="27">
      <t xml:space="preserve">キュウセイ </t>
    </rPh>
    <rPh sb="27" eb="29">
      <t xml:space="preserve">チュウドク </t>
    </rPh>
    <rPh sb="29" eb="31">
      <t xml:space="preserve">ヒョウジュン </t>
    </rPh>
    <rPh sb="31" eb="33">
      <t xml:space="preserve">シンリョウ </t>
    </rPh>
    <rPh sb="41" eb="43">
      <t xml:space="preserve">カンイニョウチュ </t>
    </rPh>
    <rPh sb="43" eb="45">
      <t xml:space="preserve">ニョウチュウ </t>
    </rPh>
    <rPh sb="45" eb="47">
      <t xml:space="preserve">ヤクブツ </t>
    </rPh>
    <rPh sb="47" eb="49">
      <t xml:space="preserve">ケンサ </t>
    </rPh>
    <rPh sb="53" eb="55">
      <t xml:space="preserve">コウモクニ </t>
    </rPh>
    <rPh sb="57" eb="61">
      <t xml:space="preserve">ブンセキキキニ </t>
    </rPh>
    <rPh sb="64" eb="68">
      <t xml:space="preserve">ゲンインブッシツノ </t>
    </rPh>
    <rPh sb="69" eb="71">
      <t xml:space="preserve">セイサハ </t>
    </rPh>
    <rPh sb="72" eb="74">
      <t xml:space="preserve">ジカン </t>
    </rPh>
    <rPh sb="75" eb="77">
      <t xml:space="preserve">ギジュツ </t>
    </rPh>
    <rPh sb="78" eb="79">
      <t xml:space="preserve">ヨウスタメ </t>
    </rPh>
    <rPh sb="83" eb="86">
      <t xml:space="preserve">ジンソクセイ </t>
    </rPh>
    <rPh sb="87" eb="90">
      <t xml:space="preserve">カンベンセイヲ </t>
    </rPh>
    <rPh sb="91" eb="92">
      <t xml:space="preserve">ソナエタ </t>
    </rPh>
    <rPh sb="94" eb="96">
      <t xml:space="preserve">ニョウチュウ </t>
    </rPh>
    <rPh sb="96" eb="98">
      <t xml:space="preserve">ヤクブツ </t>
    </rPh>
    <rPh sb="98" eb="100">
      <t xml:space="preserve">テイセイ </t>
    </rPh>
    <rPh sb="100" eb="102">
      <t xml:space="preserve">ケンサ </t>
    </rPh>
    <rPh sb="106" eb="107">
      <t xml:space="preserve">モチイラレル </t>
    </rPh>
    <rPh sb="114" eb="116">
      <t xml:space="preserve">キサイガアル </t>
    </rPh>
    <rPh sb="141" eb="144">
      <t>ナイホレン</t>
    </rPh>
    <rPh sb="145" eb="147">
      <t>ソウダン</t>
    </rPh>
    <rPh sb="147" eb="149">
      <t>ケッカ</t>
    </rPh>
    <rPh sb="150" eb="153">
      <t>ガイホレン</t>
    </rPh>
    <rPh sb="155" eb="157">
      <t>テイシュツ</t>
    </rPh>
    <rPh sb="168" eb="169">
      <t>ハヤカワ</t>
    </rPh>
    <phoneticPr fontId="1"/>
  </si>
  <si>
    <t>日本救急医学会</t>
    <rPh sb="0" eb="1">
      <t>ニホn</t>
    </rPh>
    <rPh sb="6" eb="7">
      <t xml:space="preserve">カイ </t>
    </rPh>
    <phoneticPr fontId="1"/>
  </si>
  <si>
    <t>早川桂</t>
    <rPh sb="0" eb="1">
      <t>ハヤカワ</t>
    </rPh>
    <phoneticPr fontId="1"/>
  </si>
  <si>
    <t>T72251602568</t>
  </si>
  <si>
    <t>334</t>
  </si>
  <si>
    <t>G008</t>
  </si>
  <si>
    <t>1,750点</t>
    <rPh sb="5" eb="6">
      <t>テン</t>
    </rPh>
    <phoneticPr fontId="4"/>
  </si>
  <si>
    <t>救命のための骨髄路確保</t>
    <rPh sb="0" eb="2">
      <t>キュウメイ</t>
    </rPh>
    <rPh sb="6" eb="11">
      <t>コツズイ</t>
    </rPh>
    <phoneticPr fontId="1"/>
  </si>
  <si>
    <t>現状のG008 骨髄（内）注射は救命処置を前提として算定されていない。処置救命のための骨髄穿刺針を用いる処置の新設を要望する。</t>
  </si>
  <si>
    <t>・日本蘇生協議会「JRCガイドライン2020」において「蘇生のための薬物投与経路を新たに確保する場合は、中心静脈路でなく、末梢静脈路を第一選択とする。静脈路確保が難しい場合、あるいは静脈路確保に時間を要する場合は骨髄路を確保する。」
・エビデンスとまではいかないまでも情報をアップデートして提出予定
担当：中島</t>
    <rPh sb="147" eb="149">
      <t>ヨテイ</t>
    </rPh>
    <phoneticPr fontId="1"/>
  </si>
  <si>
    <t>なし</t>
  </si>
  <si>
    <t>2,700点</t>
    <rPh sb="5" eb="6">
      <t>テン</t>
    </rPh>
    <phoneticPr fontId="4"/>
  </si>
  <si>
    <t>病院救急自動車搬送料</t>
    <rPh sb="0" eb="2">
      <t>ビョウイn</t>
    </rPh>
    <rPh sb="2" eb="7">
      <t>キュウキュウジド</t>
    </rPh>
    <rPh sb="7" eb="10">
      <t>ハンソウ</t>
    </rPh>
    <phoneticPr fontId="1"/>
  </si>
  <si>
    <t>消防法に規定する市町村又は都道府県の救急業務を行うための救急隊の救急自動車の転院搬送業務の需要を減らす目的で病院救急自動車の活用を評価するもの。</t>
  </si>
  <si>
    <t>３．ガイドライン等での記載や改訂見込みなし</t>
    <rPh sb="14" eb="16">
      <t>カイテイ</t>
    </rPh>
    <rPh sb="16" eb="18">
      <t>ミコ</t>
    </rPh>
    <phoneticPr fontId="1"/>
  </si>
  <si>
    <t>エビデンスとまではいかないまでも情報をアップデートして提出予定
担当：清田</t>
    <rPh sb="32" eb="33">
      <t>タントウ</t>
    </rPh>
    <rPh sb="34" eb="35">
      <t>：</t>
    </rPh>
    <rPh sb="35" eb="37">
      <t>キヨタ</t>
    </rPh>
    <phoneticPr fontId="1"/>
  </si>
  <si>
    <t>制度や指導管理、
基本診療料等に関
する提案。</t>
    <phoneticPr fontId="4"/>
  </si>
  <si>
    <t>制度や指導管理、基本診療料等に関
する提案。</t>
    <phoneticPr fontId="4"/>
  </si>
  <si>
    <t>【新設】
救急患者連携搬送料
１ 入院中の患者以外の患者の場合 1,800点
２ 入院初日の患者の場合 1,200点
３ 入院２日目の患者の場合 800点
４ 入院３日目の患者の場合 600点</t>
    <rPh sb="5" eb="7">
      <t>キュウキュウ</t>
    </rPh>
    <rPh sb="7" eb="9">
      <t>カンジャ</t>
    </rPh>
    <rPh sb="9" eb="11">
      <t>レンケイ</t>
    </rPh>
    <rPh sb="11" eb="13">
      <t>ハンソウ</t>
    </rPh>
    <rPh sb="13" eb="14">
      <t>リョウ</t>
    </rPh>
    <rPh sb="17" eb="19">
      <t>ニュウイン</t>
    </rPh>
    <rPh sb="19" eb="20">
      <t>チュウ</t>
    </rPh>
    <rPh sb="21" eb="23">
      <t>カンジャ</t>
    </rPh>
    <rPh sb="23" eb="25">
      <t>イガイ</t>
    </rPh>
    <rPh sb="26" eb="28">
      <t>カンジャ</t>
    </rPh>
    <rPh sb="29" eb="31">
      <t>バアイ</t>
    </rPh>
    <rPh sb="37" eb="38">
      <t>テン</t>
    </rPh>
    <rPh sb="41" eb="43">
      <t>ニュウイン</t>
    </rPh>
    <rPh sb="43" eb="45">
      <t>ショニチ</t>
    </rPh>
    <rPh sb="46" eb="48">
      <t>カンジャ</t>
    </rPh>
    <rPh sb="49" eb="51">
      <t>バアイ</t>
    </rPh>
    <rPh sb="57" eb="58">
      <t>テン</t>
    </rPh>
    <rPh sb="61" eb="63">
      <t>ニュウイン</t>
    </rPh>
    <rPh sb="64" eb="65">
      <t>ニチ</t>
    </rPh>
    <rPh sb="65" eb="66">
      <t>メ</t>
    </rPh>
    <rPh sb="67" eb="69">
      <t>カンジャ</t>
    </rPh>
    <rPh sb="70" eb="72">
      <t>バアイ</t>
    </rPh>
    <rPh sb="76" eb="77">
      <t>テン</t>
    </rPh>
    <rPh sb="80" eb="82">
      <t>ニュウイン</t>
    </rPh>
    <rPh sb="83" eb="84">
      <t>ヒ</t>
    </rPh>
    <rPh sb="84" eb="85">
      <t>メ</t>
    </rPh>
    <rPh sb="86" eb="88">
      <t>カンジャ</t>
    </rPh>
    <rPh sb="89" eb="91">
      <t>バアイ</t>
    </rPh>
    <rPh sb="95" eb="96">
      <t>テン</t>
    </rPh>
    <phoneticPr fontId="4"/>
  </si>
  <si>
    <t>C004-2</t>
    <phoneticPr fontId="4"/>
  </si>
  <si>
    <t>P189</t>
    <phoneticPr fontId="45"/>
  </si>
  <si>
    <t>日本小児外科学会</t>
    <rPh sb="0" eb="2">
      <t>ニホン</t>
    </rPh>
    <rPh sb="2" eb="6">
      <t>ショウニゲカ</t>
    </rPh>
    <rPh sb="6" eb="8">
      <t>ガッカイ</t>
    </rPh>
    <phoneticPr fontId="4"/>
  </si>
  <si>
    <t>浮山　越史</t>
    <rPh sb="0" eb="2">
      <t>ウキヤマ</t>
    </rPh>
    <rPh sb="3" eb="4">
      <t>コシ</t>
    </rPh>
    <rPh sb="4" eb="5">
      <t>シ</t>
    </rPh>
    <phoneticPr fontId="4"/>
  </si>
  <si>
    <t>連続携行式腹膜灌流用カテーテル腹腔内留置術の際に腹腔鏡を併用することで適切な位置への留置する方法が取り入れられているが、腹腔鏡下手術での算定がないため、新たに収載を希望する。</t>
    <phoneticPr fontId="4"/>
  </si>
  <si>
    <t>当学会を主学会として、日本外科学会と共同提案する。</t>
    <phoneticPr fontId="4"/>
  </si>
  <si>
    <t>日本小児外科学会</t>
    <phoneticPr fontId="4"/>
  </si>
  <si>
    <t>浮山　越史</t>
    <phoneticPr fontId="4"/>
  </si>
  <si>
    <t>申請承認済み
T74-10071</t>
    <rPh sb="0" eb="5">
      <t>シンセイショウニンス</t>
    </rPh>
    <phoneticPr fontId="4"/>
  </si>
  <si>
    <t>日本小児外科学会（共同提案：日本周産期・新生児医学会）</t>
    <phoneticPr fontId="4"/>
  </si>
  <si>
    <t>胎便関連イレウスに対する注腸療法</t>
  </si>
  <si>
    <t>4,830点</t>
    <rPh sb="5" eb="6">
      <t>テン</t>
    </rPh>
    <phoneticPr fontId="4"/>
  </si>
  <si>
    <t>胎便関連イレウスに対する非観血的治療</t>
    <rPh sb="0" eb="2">
      <t>タイベン</t>
    </rPh>
    <rPh sb="2" eb="4">
      <t>カンレン</t>
    </rPh>
    <rPh sb="9" eb="10">
      <t>タイ</t>
    </rPh>
    <rPh sb="12" eb="13">
      <t>ヒ</t>
    </rPh>
    <rPh sb="13" eb="15">
      <t>カンケツ</t>
    </rPh>
    <rPh sb="15" eb="18">
      <t>テキチリョウ</t>
    </rPh>
    <phoneticPr fontId="4"/>
  </si>
  <si>
    <t>胎便関連イレウスに対しては腸瘻造設術などの開腹手術を回避するために、透視下にガストログラフィンの注腸療法が広く行われているが、この非観血的治療の算定がないため、新たに収載を希望する。</t>
    <rPh sb="0" eb="2">
      <t>タイベン</t>
    </rPh>
    <rPh sb="2" eb="4">
      <t>カンレン</t>
    </rPh>
    <rPh sb="9" eb="10">
      <t>タイ</t>
    </rPh>
    <rPh sb="13" eb="15">
      <t>チョウロウ</t>
    </rPh>
    <rPh sb="15" eb="17">
      <t>ゾウセツ</t>
    </rPh>
    <rPh sb="17" eb="18">
      <t>ジュツ</t>
    </rPh>
    <rPh sb="21" eb="23">
      <t>カイフク</t>
    </rPh>
    <rPh sb="23" eb="25">
      <t>シュジュツ</t>
    </rPh>
    <rPh sb="26" eb="28">
      <t>カイヒ</t>
    </rPh>
    <rPh sb="34" eb="36">
      <t>トウシ</t>
    </rPh>
    <rPh sb="36" eb="37">
      <t>シタ</t>
    </rPh>
    <rPh sb="48" eb="50">
      <t>チュウチョウ</t>
    </rPh>
    <rPh sb="50" eb="52">
      <t>リョウホウ</t>
    </rPh>
    <rPh sb="53" eb="54">
      <t>ヒロ</t>
    </rPh>
    <rPh sb="55" eb="56">
      <t>オコナ</t>
    </rPh>
    <rPh sb="65" eb="69">
      <t>ヒカンケツテキ</t>
    </rPh>
    <rPh sb="69" eb="71">
      <t>チリョウ</t>
    </rPh>
    <rPh sb="72" eb="74">
      <t>サンテイ</t>
    </rPh>
    <rPh sb="80" eb="81">
      <t>アラ</t>
    </rPh>
    <rPh sb="83" eb="85">
      <t>シュウサイ</t>
    </rPh>
    <rPh sb="86" eb="88">
      <t>キボウ</t>
    </rPh>
    <phoneticPr fontId="4"/>
  </si>
  <si>
    <t>当学会を主学会として、日本周産期・新生児医学会と共同提案する。</t>
    <rPh sb="0" eb="3">
      <t>トウガッカイ</t>
    </rPh>
    <rPh sb="4" eb="7">
      <t>シュガッカイ</t>
    </rPh>
    <rPh sb="11" eb="13">
      <t>ニホン</t>
    </rPh>
    <rPh sb="13" eb="16">
      <t>シュウサンキ</t>
    </rPh>
    <rPh sb="17" eb="23">
      <t>シンセイジイガクカイ</t>
    </rPh>
    <rPh sb="24" eb="28">
      <t>キョウドウテイアン</t>
    </rPh>
    <phoneticPr fontId="4"/>
  </si>
  <si>
    <t>※22</t>
    <phoneticPr fontId="4"/>
  </si>
  <si>
    <t>使用する医薬品・医
療機器等の承認が
確認できない。</t>
    <phoneticPr fontId="4"/>
  </si>
  <si>
    <t>使用する医薬品・医療機器等の承認
が確認できない。</t>
    <phoneticPr fontId="4"/>
  </si>
  <si>
    <t>日本移植学会</t>
    <rPh sb="0" eb="2">
      <t xml:space="preserve">ニホン </t>
    </rPh>
    <rPh sb="2" eb="6">
      <t xml:space="preserve">イショクガッカイ </t>
    </rPh>
    <phoneticPr fontId="4"/>
  </si>
  <si>
    <t>篠田　和伸</t>
    <rPh sb="0" eb="2">
      <t xml:space="preserve">シノダ </t>
    </rPh>
    <rPh sb="3" eb="5">
      <t xml:space="preserve">カズノブ </t>
    </rPh>
    <phoneticPr fontId="4"/>
  </si>
  <si>
    <t>申請承認済み
T74-30022</t>
    <rPh sb="0" eb="5">
      <t>シンセイショウニンス</t>
    </rPh>
    <phoneticPr fontId="4"/>
  </si>
  <si>
    <t>死体移植腎機械灌流保存技術</t>
    <phoneticPr fontId="4"/>
  </si>
  <si>
    <t>21,695点</t>
    <rPh sb="6" eb="7">
      <t>テン</t>
    </rPh>
    <phoneticPr fontId="4"/>
  </si>
  <si>
    <t>死体移植腎機械灌流保存技術</t>
    <rPh sb="0" eb="2">
      <t xml:space="preserve">シタイ </t>
    </rPh>
    <rPh sb="5" eb="7">
      <t>キカイ</t>
    </rPh>
    <phoneticPr fontId="4"/>
  </si>
  <si>
    <t>009年ヨーロッパでの多施設臨床共同試験において、従来の単純冷却保存方法に比較し、機械灌流保存の術後透析期間の短縮、1，3年後の生着率において優位に効果があった。以来、数多くの臨床試験が行われ結論としては同様の結果であったため欧米では脳死マージナル、心停止ドナーにおいては、機械灌流保存が主力となった。また機械灌流保存は灌流中に、機能を診断し移植の適否、予後を判定する点でも多くの報告がありこの面でも有用である。現在、我が国においても2020年から多施設臨床共同研究（藤田医大、東京医大、東北大学、、虎の門湯院、旭川医大）が進み13例の脳死；心停止下腎移植が灌流保存後に移植が行われている。現在まで有害事象はない。また他施設で辞退されたグラフトもこの中に含まれている。一方、2021年AMEDの支援により体外灌流保存 され使用可能と判断された2例の肺移植の成功が京都大学から報告されている。マージナルドナーの多い我が国の献腎移植には不可欠の技術であり、保険収載により移植可能な症例が増えてくると考えられる。</t>
    <phoneticPr fontId="4"/>
  </si>
  <si>
    <t>ガイドラインでの記載はないが、海外で大規模比較試験の実績・英文論文あり</t>
    <rPh sb="8" eb="10">
      <t xml:space="preserve">キサイハ </t>
    </rPh>
    <rPh sb="15" eb="17">
      <t xml:space="preserve">カイガイデ </t>
    </rPh>
    <rPh sb="18" eb="21">
      <t xml:space="preserve">ダイキボ </t>
    </rPh>
    <rPh sb="21" eb="25">
      <t xml:space="preserve">ヒカクシケン </t>
    </rPh>
    <rPh sb="26" eb="28">
      <t xml:space="preserve">ジッセキ </t>
    </rPh>
    <rPh sb="29" eb="31">
      <t xml:space="preserve">エイブン </t>
    </rPh>
    <rPh sb="31" eb="33">
      <t xml:space="preserve">ロンブン </t>
    </rPh>
    <phoneticPr fontId="4"/>
  </si>
  <si>
    <t>日本人工臓器学会</t>
    <rPh sb="0" eb="8">
      <t>ニホn</t>
    </rPh>
    <phoneticPr fontId="4"/>
  </si>
  <si>
    <t>藤田　知之</t>
    <rPh sb="0" eb="2">
      <t>フジタ</t>
    </rPh>
    <rPh sb="3" eb="5">
      <t>トモユキ</t>
    </rPh>
    <phoneticPr fontId="4"/>
  </si>
  <si>
    <t>岡本欣也</t>
  </si>
  <si>
    <t>手術</t>
    <phoneticPr fontId="4"/>
  </si>
  <si>
    <t>S93-0268150</t>
    <phoneticPr fontId="4"/>
  </si>
  <si>
    <t>210</t>
    <phoneticPr fontId="4"/>
  </si>
  <si>
    <t>日本大腸肛門病学会</t>
    <phoneticPr fontId="4"/>
  </si>
  <si>
    <t>大腸局所切除（腹腔鏡下・内視鏡併用）</t>
  </si>
  <si>
    <t>65,626点</t>
    <rPh sb="6" eb="7">
      <t>テン</t>
    </rPh>
    <phoneticPr fontId="4"/>
  </si>
  <si>
    <t>大腸上皮性腫瘍で粘膜病変に対して、ESDでは切除困難な場合や一括切除が困難な場合に、腹腔鏡と内視鏡の操作を併用して切除する必要がある。内視鏡操作においては、ESDと同様の機器を用いて過不足のない切除範囲の設定と全層切開を行う。また腹腔鏡操作にて、全層切除を補助し、また最終的に全層切除された腸管を安全に縫合閉鎖する。これは腸管を分節的に切除することに比較して腸管の機能を維持し、さらに低侵襲性が実現できる。腹腔鏡、内視鏡それぞれの手術操作は保険収載されているにもかかわらず、これを併用して局所切除を行う術式としてはいまだ保険収載されておらず、是非この手術手技を保険収載していただくことをお願いしたい。</t>
    <phoneticPr fontId="4"/>
  </si>
  <si>
    <t>腹腔鏡内視鏡合同大腸局所切除術</t>
    <phoneticPr fontId="4"/>
  </si>
  <si>
    <t>日本癌治療学会</t>
    <phoneticPr fontId="4"/>
  </si>
  <si>
    <t>市川　智彦</t>
    <phoneticPr fontId="4"/>
  </si>
  <si>
    <t>井田正博</t>
    <rPh sb="0" eb="4">
      <t>イダマサヒロ</t>
    </rPh>
    <phoneticPr fontId="4"/>
  </si>
  <si>
    <t>R11-41-8181</t>
    <phoneticPr fontId="4"/>
  </si>
  <si>
    <t>E200 注</t>
    <rPh sb="5" eb="6">
      <t>チュウ</t>
    </rPh>
    <phoneticPr fontId="4"/>
  </si>
  <si>
    <t>急性期脳梗塞における脳CT灌流画像検査</t>
    <phoneticPr fontId="4"/>
  </si>
  <si>
    <t>6,378点</t>
  </si>
  <si>
    <t>造影剤を急速静注してダイナミックCT撮像を行い、得られた画像データから梗塞コアの領域（相対CBF値 &lt; 30%）や虚血ペナンブラの領域（Tmax値 &gt; 6秒）を自動解析ソフトで抽出する。発症６～24時間の血栓回収療法の適応決定においては虚血ペナンブラの体積が15mL以上あること、虚血ペナンブラと梗塞コアの体積比が1.8以上あることが重要であり、これらを自動解析ソフトで客観的に定量解析する。</t>
    <phoneticPr fontId="4"/>
  </si>
  <si>
    <t>日本磁気共鳴医学会プロジェクト研究 Proton MRS の臨床有用性検討会によるProton MRS の臨床有用性コンセンサスガイド 2013 年度版では、通常認められるピークが欠損する神経代謝疾患では強く推奨、通常存在しないピークが存在する神経代謝疾患では推奨となっている。</t>
    <phoneticPr fontId="4"/>
  </si>
  <si>
    <t>申請承認済み
R16-45-2430</t>
    <rPh sb="0" eb="5">
      <t>シンセイショウニンス</t>
    </rPh>
    <phoneticPr fontId="4"/>
  </si>
  <si>
    <t>E002</t>
    <phoneticPr fontId="4"/>
  </si>
  <si>
    <t>X線動画像撮影ならびに動画像処理</t>
    <phoneticPr fontId="4"/>
  </si>
  <si>
    <t>2,080点</t>
  </si>
  <si>
    <t>パルス状のX線を照射することにより、連続したX線画像(X線動画像)を撮影する技術。撮影されたX線動画像を専用のワークステーション上で観測したり、X線動画像に対して各種画像処理、解析を適用することで、これまでの単純X線(静止画)による形態診断に加え機能診断が可能となる。肺癌、血栓症、慢性閉塞性肺疾患などの肺疾患や整形外科疾患の診断、治療効果確認に大きく寄与できる画像モダリティである。</t>
    <phoneticPr fontId="4"/>
  </si>
  <si>
    <t>ソフトウェア完成から間もないためデータ収集中。今後画像診断ガイドラインに掲載される見込みである。</t>
    <rPh sb="6" eb="8">
      <t>カンセイ</t>
    </rPh>
    <rPh sb="10" eb="11">
      <t>マ</t>
    </rPh>
    <rPh sb="19" eb="22">
      <t>シュウシュウチュウ</t>
    </rPh>
    <rPh sb="23" eb="25">
      <t>コンゴ</t>
    </rPh>
    <rPh sb="25" eb="29">
      <t>ガゾウシンダン</t>
    </rPh>
    <rPh sb="36" eb="38">
      <t>ケイサイ</t>
    </rPh>
    <rPh sb="41" eb="43">
      <t>ミコ</t>
    </rPh>
    <phoneticPr fontId="4"/>
  </si>
  <si>
    <t>申請承認済み
R16-42‐6767</t>
    <phoneticPr fontId="45"/>
  </si>
  <si>
    <t>E202　注10</t>
    <rPh sb="5" eb="6">
      <t>チュウ</t>
    </rPh>
    <phoneticPr fontId="4"/>
  </si>
  <si>
    <t>脂肪肝定量MRI撮影加算</t>
    <phoneticPr fontId="4"/>
  </si>
  <si>
    <t>600点</t>
  </si>
  <si>
    <t>脂肪肝　定量MRI撮影加算</t>
    <rPh sb="0" eb="2">
      <t>シボウ</t>
    </rPh>
    <phoneticPr fontId="45"/>
  </si>
  <si>
    <t>肝定量MRIではT1値、T2値、T2*値、脂肪含有率を定量する撮像技術があり、T1値は肝線維化など、T2値やT2*値は肝内鉄沈着など、脂肪含有率は脂肪沈着を反映した指標であることが示されている。特に脂肪含有率による脂肪定量はNAFLD/NASH診療ガイドライン2020にて推奨されている。本技術でこれらの定量値を正確に評価することにより、非侵襲的に肝線維化、鉄沈着、脂肪沈着量を診断できる。</t>
    <phoneticPr fontId="45"/>
  </si>
  <si>
    <t>脂肪含有率による脂肪定量は日本消化器病学会・日本肝臓学会によるNAFLD/NASH診療ガイドライン2020年版にて推奨</t>
    <phoneticPr fontId="4"/>
  </si>
  <si>
    <t>木下貴之</t>
    <rPh sb="0" eb="4">
      <t>キノシタタカユキ</t>
    </rPh>
    <phoneticPr fontId="4"/>
  </si>
  <si>
    <t>乳房トモシンセシス</t>
    <rPh sb="0" eb="2">
      <t>ニュウボウ</t>
    </rPh>
    <phoneticPr fontId="4"/>
  </si>
  <si>
    <t>現行の乳房撮影に比し、トモシンセシス撮影を行うことにより、乳腺組織の重なりを軽減または除去して病変が明瞭に描出できるので、特に高濃度乳房で問題となるマンモグラフィの偽陰性と偽陽性の症例を減らすことが可能となり、早期乳癌に対する診断能が向上して、患者および検診受診者の不利益を軽減するとともに医療費削減をもたらすことが可能となる。</t>
  </si>
  <si>
    <t>トモシンセシス(断層撮影）</t>
    <rPh sb="8" eb="10">
      <t>ダンソウ</t>
    </rPh>
    <rPh sb="10" eb="12">
      <t>サツエイ</t>
    </rPh>
    <phoneticPr fontId="4"/>
  </si>
  <si>
    <t>日本医学放射線学会から提案</t>
    <phoneticPr fontId="4"/>
  </si>
  <si>
    <t>日本乳癌学会</t>
    <rPh sb="0" eb="6">
      <t>ニホンニュウガンガッカイ</t>
    </rPh>
    <phoneticPr fontId="4"/>
  </si>
  <si>
    <t>感染や破損により人工乳房抜去した場合の加点</t>
  </si>
  <si>
    <t>同じ</t>
    <rPh sb="0" eb="1">
      <t>オナ</t>
    </rPh>
    <phoneticPr fontId="4"/>
  </si>
  <si>
    <t>日本乳房オンコプラスチックサージャリー学会から提案。</t>
    <phoneticPr fontId="4"/>
  </si>
  <si>
    <t>対側乳房縮小・固定術（乳房再建・乳房部分切除後）</t>
    <rPh sb="16" eb="18">
      <t>ニュウボウ</t>
    </rPh>
    <rPh sb="18" eb="20">
      <t>ブブン</t>
    </rPh>
    <rPh sb="20" eb="22">
      <t>セツジョ</t>
    </rPh>
    <phoneticPr fontId="4"/>
  </si>
  <si>
    <t>再建乳房とのバランス調整のための健側乳房の縮小・固定</t>
  </si>
  <si>
    <t>日本乳房オンコプラスチックサージャリー学会からも提案。日本乳癌学会が主</t>
    <rPh sb="27" eb="33">
      <t>ニホンニュウガンガッカイ</t>
    </rPh>
    <rPh sb="34" eb="35">
      <t>シュ</t>
    </rPh>
    <phoneticPr fontId="4"/>
  </si>
  <si>
    <t>橋口陽二郎</t>
    <rPh sb="0" eb="5">
      <t>ハシグチヨウジロウ</t>
    </rPh>
    <phoneticPr fontId="4"/>
  </si>
  <si>
    <t>75</t>
    <phoneticPr fontId="4"/>
  </si>
  <si>
    <t>現在保険収載されている骨盤内臓全摘術(K645)を腹腔鏡下に行う</t>
    <phoneticPr fontId="4"/>
  </si>
  <si>
    <t>S91-0274050（低位前方切除術、片側側方郭清、腹腔鏡下）、S91-0274060（低位前方切除術、両側側方郭清、腹腔鏡下）、ロボット支援は試案に無し</t>
    <rPh sb="12" eb="14">
      <t>テイイ</t>
    </rPh>
    <rPh sb="14" eb="16">
      <t>ゼンポウ</t>
    </rPh>
    <rPh sb="16" eb="18">
      <t>セツジョ</t>
    </rPh>
    <rPh sb="18" eb="19">
      <t>ジュツ</t>
    </rPh>
    <rPh sb="20" eb="22">
      <t>ヘンソク</t>
    </rPh>
    <rPh sb="22" eb="24">
      <t>ソクホウ</t>
    </rPh>
    <rPh sb="24" eb="26">
      <t>カクセイ</t>
    </rPh>
    <rPh sb="27" eb="29">
      <t>フククウ</t>
    </rPh>
    <rPh sb="29" eb="30">
      <t>カガミ</t>
    </rPh>
    <rPh sb="30" eb="31">
      <t>シタ</t>
    </rPh>
    <rPh sb="53" eb="55">
      <t>リョウソク</t>
    </rPh>
    <rPh sb="70" eb="72">
      <t>シエン</t>
    </rPh>
    <rPh sb="73" eb="75">
      <t>シアン</t>
    </rPh>
    <rPh sb="76" eb="77">
      <t>ナシ</t>
    </rPh>
    <phoneticPr fontId="4"/>
  </si>
  <si>
    <t>低侵襲側方リンパ節郭清</t>
    <phoneticPr fontId="4"/>
  </si>
  <si>
    <t>低位直腸癌から側方リンパ節群に転移した患者に対する側方リンパ節郭清術は、現在、保険収載に向け要望中である。ロボット支援あるいは腹腔鏡手術でも、より低侵襲に施行可能である。</t>
    <phoneticPr fontId="4"/>
  </si>
  <si>
    <t>提案実績
日本臨床外科学会　令和4年度新設3位</t>
    <rPh sb="0" eb="2">
      <t>テイアン</t>
    </rPh>
    <rPh sb="2" eb="4">
      <t>ジッセキ</t>
    </rPh>
    <rPh sb="5" eb="7">
      <t>ニホン</t>
    </rPh>
    <rPh sb="7" eb="9">
      <t>リンショウ</t>
    </rPh>
    <rPh sb="9" eb="11">
      <t>ゲカ</t>
    </rPh>
    <rPh sb="11" eb="13">
      <t>ガッカイ</t>
    </rPh>
    <rPh sb="14" eb="16">
      <t>レイワ</t>
    </rPh>
    <rPh sb="17" eb="19">
      <t>ネンド</t>
    </rPh>
    <rPh sb="19" eb="21">
      <t>シンセツ</t>
    </rPh>
    <rPh sb="22" eb="23">
      <t>イ</t>
    </rPh>
    <phoneticPr fontId="4"/>
  </si>
  <si>
    <t>S93-0274210</t>
    <phoneticPr fontId="4"/>
  </si>
  <si>
    <t>日本内視鏡外科学会(共同提案：日本臨床外科学会、日本婦人科腫瘍学会、日本消化管学会)</t>
    <rPh sb="10" eb="14">
      <t>キョウドウテイアン</t>
    </rPh>
    <phoneticPr fontId="4"/>
  </si>
  <si>
    <t>骨盤内臓全摘術（ロボット支援）</t>
    <phoneticPr fontId="4"/>
  </si>
  <si>
    <t>456,917点（外保連試案上　人件費＋償還できない費用計を参考にした）</t>
    <rPh sb="7" eb="8">
      <t>テン</t>
    </rPh>
    <phoneticPr fontId="4"/>
  </si>
  <si>
    <t>ロボット支援下骨盤内臓全摘術</t>
    <rPh sb="9" eb="11">
      <t>ナイゾウ</t>
    </rPh>
    <phoneticPr fontId="4"/>
  </si>
  <si>
    <t>ロボット支援下による直腸・膀胱・前立腺・子宮の切除摘出は保険適応であるが、それを統合して行う術式が保険適応となっていない。</t>
    <phoneticPr fontId="4"/>
  </si>
  <si>
    <t>骨盤内蔵全摘術（ロボット支援）</t>
    <rPh sb="12" eb="14">
      <t>シエン</t>
    </rPh>
    <phoneticPr fontId="4"/>
  </si>
  <si>
    <t>提案実績
日本内視鏡外科学会　令和4年度新設4位</t>
    <rPh sb="0" eb="2">
      <t>テイアン</t>
    </rPh>
    <rPh sb="2" eb="4">
      <t>ジッセキ</t>
    </rPh>
    <rPh sb="5" eb="14">
      <t>ニホンナイシキョウゲカガッカイ</t>
    </rPh>
    <rPh sb="15" eb="17">
      <t>レイワ</t>
    </rPh>
    <rPh sb="18" eb="20">
      <t>ネンド</t>
    </rPh>
    <rPh sb="20" eb="22">
      <t>シンセツ</t>
    </rPh>
    <rPh sb="23" eb="24">
      <t>イ</t>
    </rPh>
    <phoneticPr fontId="4"/>
  </si>
  <si>
    <t>※24</t>
    <phoneticPr fontId="4"/>
  </si>
  <si>
    <t>日本臨床外科学会、日本消化管学会</t>
    <phoneticPr fontId="4"/>
  </si>
  <si>
    <t>手術困難肥満加算</t>
    <phoneticPr fontId="4"/>
  </si>
  <si>
    <t>開腹下腹部内臓悪性腫瘍手術への加算点数 8,000点、腹腔鏡下腹部内臓悪性腫瘍手術への加算点数 16,155点</t>
    <phoneticPr fontId="4"/>
  </si>
  <si>
    <t>BMI30以上の腹部内臓手術例　最低でも超音波凝固切開装置加算程度</t>
    <phoneticPr fontId="4"/>
  </si>
  <si>
    <t>提案実績
日本臨床外科学会　令和4年度新設2位</t>
    <rPh sb="0" eb="2">
      <t>テイアン</t>
    </rPh>
    <rPh sb="2" eb="4">
      <t>ジッセキ</t>
    </rPh>
    <rPh sb="5" eb="7">
      <t>ニホン</t>
    </rPh>
    <rPh sb="7" eb="9">
      <t>リンショウ</t>
    </rPh>
    <rPh sb="9" eb="11">
      <t>ゲカ</t>
    </rPh>
    <rPh sb="11" eb="13">
      <t>ガッカイ</t>
    </rPh>
    <rPh sb="14" eb="16">
      <t>レイワ</t>
    </rPh>
    <rPh sb="17" eb="19">
      <t>ネンド</t>
    </rPh>
    <rPh sb="19" eb="21">
      <t>シンセツ</t>
    </rPh>
    <rPh sb="22" eb="23">
      <t>イ</t>
    </rPh>
    <phoneticPr fontId="4"/>
  </si>
  <si>
    <t>手術部位（Surgical Site Infection：以下 SSI）予防にとって有用であることがエビデンスとして示されている対策を複数組み合わせたSSI対策（SSIケアバンドル）を実施することにより、術後SSI発生率の低減を目指す。本提案は手術習熟度や施設間格差に左右されづらく、特にSSI対策の介入による効果が高いとされる創部SSI予防に焦点を絞ったものである。</t>
    <rPh sb="0" eb="4">
      <t>シュジュツブイ</t>
    </rPh>
    <rPh sb="29" eb="31">
      <t>イカ</t>
    </rPh>
    <rPh sb="36" eb="38">
      <t>ヨボウ</t>
    </rPh>
    <rPh sb="42" eb="44">
      <t>ユウヨウ</t>
    </rPh>
    <rPh sb="58" eb="59">
      <t>シメ</t>
    </rPh>
    <rPh sb="64" eb="66">
      <t>タイサク</t>
    </rPh>
    <rPh sb="67" eb="70">
      <t>フクスウク</t>
    </rPh>
    <rPh sb="71" eb="72">
      <t>ア</t>
    </rPh>
    <rPh sb="78" eb="80">
      <t>タイサク</t>
    </rPh>
    <rPh sb="92" eb="94">
      <t>ジッシ</t>
    </rPh>
    <rPh sb="102" eb="104">
      <t>ジュツゴ</t>
    </rPh>
    <rPh sb="107" eb="110">
      <t>ハッセイリツ</t>
    </rPh>
    <rPh sb="111" eb="113">
      <t>テイゲン</t>
    </rPh>
    <rPh sb="114" eb="116">
      <t>メザ</t>
    </rPh>
    <rPh sb="118" eb="121">
      <t>ホンテイアン</t>
    </rPh>
    <rPh sb="122" eb="124">
      <t>シュジュツ</t>
    </rPh>
    <rPh sb="124" eb="126">
      <t>シュウジュク</t>
    </rPh>
    <rPh sb="126" eb="127">
      <t>ド</t>
    </rPh>
    <rPh sb="128" eb="131">
      <t>シセツカン</t>
    </rPh>
    <rPh sb="131" eb="133">
      <t>カクサ</t>
    </rPh>
    <rPh sb="134" eb="136">
      <t>サユウ</t>
    </rPh>
    <rPh sb="142" eb="143">
      <t>トク</t>
    </rPh>
    <rPh sb="147" eb="149">
      <t>タイサク</t>
    </rPh>
    <rPh sb="155" eb="157">
      <t>コウカ</t>
    </rPh>
    <rPh sb="158" eb="159">
      <t>タカ</t>
    </rPh>
    <rPh sb="164" eb="166">
      <t>ソウブ</t>
    </rPh>
    <rPh sb="169" eb="171">
      <t>ヨボウ</t>
    </rPh>
    <rPh sb="172" eb="174">
      <t>ショウテン</t>
    </rPh>
    <rPh sb="175" eb="176">
      <t>シボ</t>
    </rPh>
    <phoneticPr fontId="4"/>
  </si>
  <si>
    <t>共同提案
主　日本外科学会
副　日本臨床外科学会</t>
    <rPh sb="0" eb="4">
      <t>キョウドウテイアン</t>
    </rPh>
    <rPh sb="5" eb="6">
      <t>シュ</t>
    </rPh>
    <rPh sb="14" eb="15">
      <t>フク</t>
    </rPh>
    <rPh sb="16" eb="24">
      <t>ニホンリンショウゲカガッカイ</t>
    </rPh>
    <phoneticPr fontId="4"/>
  </si>
  <si>
    <t>日本超音波医学会</t>
    <rPh sb="0" eb="2">
      <t>ニホン</t>
    </rPh>
    <rPh sb="2" eb="5">
      <t>チョウオンパ</t>
    </rPh>
    <rPh sb="5" eb="8">
      <t>イガクカイ</t>
    </rPh>
    <phoneticPr fontId="4"/>
  </si>
  <si>
    <t>中島一毅</t>
    <rPh sb="0" eb="2">
      <t>ナカシマ</t>
    </rPh>
    <rPh sb="2" eb="4">
      <t>カズタカ</t>
    </rPh>
    <phoneticPr fontId="4"/>
  </si>
  <si>
    <t>脇本信博</t>
    <rPh sb="0" eb="4">
      <t>ワキモト</t>
    </rPh>
    <phoneticPr fontId="4"/>
  </si>
  <si>
    <t>28065</t>
    <phoneticPr fontId="4"/>
  </si>
  <si>
    <t>自己血貯血（全血200mLごとに）（保存前白血球除去）</t>
    <phoneticPr fontId="4"/>
  </si>
  <si>
    <t>自己血貯血(液状保存(全血200mlごとに)（保存前白血球除去）800点</t>
    <phoneticPr fontId="4"/>
  </si>
  <si>
    <t>新規技術として採用を要望</t>
    <rPh sb="0" eb="2">
      <t>シンキ</t>
    </rPh>
    <rPh sb="2" eb="4">
      <t>ギジュツ</t>
    </rPh>
    <phoneticPr fontId="4"/>
  </si>
  <si>
    <t>自己血貯血（全血200mLごとに）（保存前白血球除去）</t>
  </si>
  <si>
    <t>日本自己血輸血・周術期輸血学会のホームページに「貯血式実施指針（2020）」として掲載している。https://www.jsat.jp/jsat_web/kijun/index.html</t>
    <rPh sb="0" eb="15">
      <t>ニホン</t>
    </rPh>
    <rPh sb="24" eb="29">
      <t>チョケツシキジッシ</t>
    </rPh>
    <rPh sb="29" eb="31">
      <t>シシン</t>
    </rPh>
    <rPh sb="41" eb="43">
      <t>ケイサイ</t>
    </rPh>
    <phoneticPr fontId="4"/>
  </si>
  <si>
    <t>坂尾 幸則</t>
  </si>
  <si>
    <t>S91-0274170</t>
  </si>
  <si>
    <t>開腹手術ではすでに骨盤内蔵全摘術という術式が保険点数も認められております。
腹腔鏡手術は、開腹手術にほぼ取ってかわりつつあり、日本全国で行われていります。
骨盤内蔵全摘術も、多くの大腸癌手術を行っている施設では腹腔鏡手術で行われており、症例報告や小シリーズでの報告となりますが、開腹手術と同等以上の成績が公表されております。
現在、この手術を行う施設も増加し、当たり前の様に腹腔鏡手術で行うようになってきております。
一方で開腹手術の保険点数は非常に高く、腹腔鏡手術で行っても、通常の腹腔鏡直腸癌手術としてでしか請求できず、手術難易度や道具代、人件費などを考慮すると、開腹手術での骨盤内蔵全摘と同等か、あるいはそれ以上の保険点数ではないと、おかしいと思われます。</t>
  </si>
  <si>
    <t>腹腔鏡下骨盤内臓器全摘術</t>
  </si>
  <si>
    <t>24</t>
  </si>
  <si>
    <t>骨盤内臓全摘出術（ロボット支援）</t>
    <phoneticPr fontId="4"/>
  </si>
  <si>
    <t>これまでに多くの学会発表もあり日常的に行われているが、未だ保険収載されていない。また、今後は腹腔鏡ではなくロボット支援下で行う施設も増加する見込みであり、腹腔鏡での保険はついていないが、ロボットでの申請を要望する。</t>
  </si>
  <si>
    <t>骨盤内臓全摘出術（ロボット支援）</t>
  </si>
  <si>
    <t>大腸癌に対するロボット支援下手術に関するクリニカルクエスチョン(CQ)は「大腸癌治療ガイドライン医師用2022年版」（大腸癌研究会第7版）の次期改定版に向けて準備段階である。
局所進行直腸癌に対するロボット支援下骨盤内臓全摘術は、今後実施施設のアンケート結果を踏まえ、後方視的臨床試験を行う予定である。
この臨床試験等でエビデンスを構築し、将来的にガイドラインのCQ掲載を目指していく。</t>
  </si>
  <si>
    <t>日本臨床外科学会、日本婦人科腫瘍学会、日本消化管学会</t>
    <phoneticPr fontId="4"/>
  </si>
  <si>
    <t>わが国から肥満糖尿病に対し高い糖尿病寛解効果があることが報告されており、保険収載(新設)を要望する。</t>
  </si>
  <si>
    <t>（日本肥満症治療学会が記載学会）
3学会合同委員会(日本肥満症治療学会、日本肥満学会、日本糖尿病学会)のコンセンサスステートメントでは、より重症な糖尿病患者には保険収載されているスリーブ状胃切除術よりも、本手技を考慮することが示されている。</t>
    <phoneticPr fontId="4"/>
  </si>
  <si>
    <t>日本肥満症治療学会</t>
  </si>
  <si>
    <t>日本手外科学会</t>
  </si>
  <si>
    <t>建部将広</t>
    <rPh sb="0" eb="2">
      <t>タテb</t>
    </rPh>
    <phoneticPr fontId="4"/>
  </si>
  <si>
    <t>山口健哉</t>
    <rPh sb="0" eb="2">
      <t>ヤマグチ</t>
    </rPh>
    <rPh sb="2" eb="4">
      <t>ケンヤ</t>
    </rPh>
    <phoneticPr fontId="4"/>
  </si>
  <si>
    <t>要望項目なし</t>
    <phoneticPr fontId="4"/>
  </si>
  <si>
    <t>日本インターベンショナルラジオロジー学会</t>
    <phoneticPr fontId="4"/>
  </si>
  <si>
    <t>赤羽正章</t>
    <rPh sb="0" eb="4">
      <t>アカハネマサアキ</t>
    </rPh>
    <phoneticPr fontId="4"/>
  </si>
  <si>
    <t>申請承認済み
S94-0252210</t>
    <phoneticPr fontId="4"/>
  </si>
  <si>
    <t>開腹を伴う門脈塞栓術</t>
  </si>
  <si>
    <t>42,000点</t>
  </si>
  <si>
    <t>開腹を伴う門脈塞栓術</t>
    <rPh sb="0" eb="2">
      <t>カイフク</t>
    </rPh>
    <rPh sb="3" eb="4">
      <t>トモナ</t>
    </rPh>
    <rPh sb="5" eb="10">
      <t>モンミャクソクセンジュツ</t>
    </rPh>
    <phoneticPr fontId="4"/>
  </si>
  <si>
    <t>経皮経肝的な処置ができない症例において回腸静脈などを進入経路として門脈を経カテーテル的に塞栓する手術である。</t>
    <rPh sb="0" eb="5">
      <t>ケイヒケイカンテキ</t>
    </rPh>
    <rPh sb="6" eb="8">
      <t>ショチ</t>
    </rPh>
    <rPh sb="13" eb="15">
      <t>ショウレイ</t>
    </rPh>
    <rPh sb="19" eb="23">
      <t>カイチョウジョウミャク</t>
    </rPh>
    <rPh sb="26" eb="30">
      <t>シンニュウケイロ</t>
    </rPh>
    <rPh sb="33" eb="34">
      <t>キョウ</t>
    </rPh>
    <rPh sb="39" eb="40">
      <t>テキ</t>
    </rPh>
    <rPh sb="41" eb="43">
      <t>ソクセン</t>
    </rPh>
    <rPh sb="45" eb="47">
      <t>シュジュツ</t>
    </rPh>
    <phoneticPr fontId="4"/>
  </si>
  <si>
    <t>胆管癌診療ガイドラインCQ23術前門脈塞栓術「50～60%以上の肝切除を予定する胆道癌症例には術前門脈塞栓術を行うことを提案する。」</t>
    <phoneticPr fontId="4"/>
  </si>
  <si>
    <t>【新設】
血管塞栓術（頭部、胸腔、腹腔内血管等）　門脈塞栓術（開腹によるもの）
27,140点</t>
    <rPh sb="46" eb="47">
      <t>テン</t>
    </rPh>
    <phoneticPr fontId="4"/>
  </si>
  <si>
    <t>申請承認済み
E74-6-0181</t>
    <rPh sb="0" eb="5">
      <t>シンセイショウニンス</t>
    </rPh>
    <phoneticPr fontId="4"/>
  </si>
  <si>
    <t>経頸静脈的肝生検</t>
    <phoneticPr fontId="4"/>
  </si>
  <si>
    <t>31,528点</t>
  </si>
  <si>
    <t>経頸静脈的肝生検</t>
    <rPh sb="0" eb="1">
      <t>キョウ</t>
    </rPh>
    <rPh sb="1" eb="4">
      <t>ケイジョウミャク</t>
    </rPh>
    <rPh sb="4" eb="5">
      <t>テキ</t>
    </rPh>
    <rPh sb="5" eb="8">
      <t>カンセイケン</t>
    </rPh>
    <phoneticPr fontId="4"/>
  </si>
  <si>
    <t>頸静脈からカテーテルを挿入して肝静脈を経由して肝生検術を行う検査である。</t>
    <rPh sb="0" eb="3">
      <t>ケイジョウミャク</t>
    </rPh>
    <rPh sb="11" eb="13">
      <t>ソウニュウ</t>
    </rPh>
    <rPh sb="15" eb="18">
      <t>カンジョウミャク</t>
    </rPh>
    <rPh sb="19" eb="21">
      <t>ケイユ</t>
    </rPh>
    <rPh sb="23" eb="24">
      <t>カン</t>
    </rPh>
    <rPh sb="24" eb="27">
      <t>セイケンジュツ</t>
    </rPh>
    <rPh sb="28" eb="29">
      <t>オコナ</t>
    </rPh>
    <rPh sb="30" eb="32">
      <t>ケンサ</t>
    </rPh>
    <phoneticPr fontId="4"/>
  </si>
  <si>
    <t>造血細胞移植ガイドライン ─ SOS/TA-TMA（第2版) 「診断に迷う場合は肝生検が勧められるが、手技に伴う危険を軽減するために経皮ではなく経頸静 脈アプローチを選択すべきである。」</t>
    <phoneticPr fontId="4"/>
  </si>
  <si>
    <t>305101
(305102)</t>
    <phoneticPr fontId="4"/>
  </si>
  <si>
    <t>【新設】
経頸静脈的肝生検
13,000点</t>
    <rPh sb="20" eb="21">
      <t>テン</t>
    </rPh>
    <phoneticPr fontId="4"/>
  </si>
  <si>
    <t>D412-3</t>
    <phoneticPr fontId="45"/>
  </si>
  <si>
    <t>P224</t>
    <phoneticPr fontId="45"/>
  </si>
  <si>
    <t>日本脊椎脊髄病学会</t>
    <rPh sb="0" eb="9">
      <t>ニホンセキツイセキズイビョウガッカイ</t>
    </rPh>
    <phoneticPr fontId="4"/>
  </si>
  <si>
    <t>松倉遊</t>
    <rPh sb="0" eb="3">
      <t>マツクラユウ</t>
    </rPh>
    <phoneticPr fontId="4"/>
  </si>
  <si>
    <t>腰椎固定術（ロボット支援）</t>
    <rPh sb="0" eb="2">
      <t>ヨウツイ</t>
    </rPh>
    <rPh sb="10" eb="12">
      <t>シエン</t>
    </rPh>
    <phoneticPr fontId="4"/>
  </si>
  <si>
    <t>既に保険収載されている「K142 3 脊椎固定術,後方椎体固定」について、ロボット支援下の手術を新規保険収載を要望する。</t>
    <rPh sb="0" eb="1">
      <t>スデ</t>
    </rPh>
    <rPh sb="2" eb="6">
      <t>ホケンシュウサイ</t>
    </rPh>
    <rPh sb="19" eb="24">
      <t>セキツイコテイジュツ</t>
    </rPh>
    <rPh sb="25" eb="27">
      <t>コウホウ</t>
    </rPh>
    <rPh sb="27" eb="29">
      <t>ツイタイ</t>
    </rPh>
    <rPh sb="29" eb="31">
      <t>コテイ</t>
    </rPh>
    <rPh sb="41" eb="43">
      <t>シエン</t>
    </rPh>
    <rPh sb="43" eb="44">
      <t>シタ</t>
    </rPh>
    <rPh sb="45" eb="47">
      <t>シュジュツ</t>
    </rPh>
    <rPh sb="48" eb="50">
      <t>シンキ</t>
    </rPh>
    <rPh sb="50" eb="52">
      <t>ホケン</t>
    </rPh>
    <rPh sb="52" eb="54">
      <t>シュウサイ</t>
    </rPh>
    <rPh sb="55" eb="57">
      <t>ヨウボウ</t>
    </rPh>
    <phoneticPr fontId="4"/>
  </si>
  <si>
    <t>主学会：日本脊椎脊髄病学会
共同提案：日本整形外科学会</t>
    <rPh sb="0" eb="3">
      <t>：</t>
    </rPh>
    <phoneticPr fontId="4"/>
  </si>
  <si>
    <t>申請承認済み
S94-0094730</t>
    <phoneticPr fontId="4"/>
  </si>
  <si>
    <t>日本脊椎脊髄病学会（共同提案：日本側彎症学会）</t>
    <rPh sb="10" eb="14">
      <t>キョウドウテイアン</t>
    </rPh>
    <phoneticPr fontId="4"/>
  </si>
  <si>
    <t>脊椎側彎症手術　固定術（ロボット支援）</t>
    <phoneticPr fontId="4"/>
  </si>
  <si>
    <t>145,233点</t>
    <rPh sb="7" eb="8">
      <t>テン</t>
    </rPh>
    <phoneticPr fontId="4"/>
  </si>
  <si>
    <t>脊椎側彎症手術 固定術（ロボット支援）</t>
    <rPh sb="0" eb="2">
      <t>セキツイ</t>
    </rPh>
    <rPh sb="2" eb="4">
      <t>ソクワン</t>
    </rPh>
    <phoneticPr fontId="4"/>
  </si>
  <si>
    <t>既に保険収載されている「K142-2 1脊椎側彎症手術　固定術」について、ロボット支援下の手術を新規保険収載を要望する。</t>
    <rPh sb="0" eb="1">
      <t>スデ</t>
    </rPh>
    <rPh sb="2" eb="6">
      <t>ホケンシュウサイ</t>
    </rPh>
    <rPh sb="20" eb="25">
      <t>セキツイソクワンショウ</t>
    </rPh>
    <rPh sb="25" eb="27">
      <t>シュジュツ</t>
    </rPh>
    <rPh sb="28" eb="30">
      <t>コテイ</t>
    </rPh>
    <rPh sb="30" eb="31">
      <t>ジュツ</t>
    </rPh>
    <rPh sb="41" eb="43">
      <t>シエン</t>
    </rPh>
    <rPh sb="43" eb="44">
      <t>シタ</t>
    </rPh>
    <rPh sb="45" eb="47">
      <t>シュジュツ</t>
    </rPh>
    <rPh sb="48" eb="50">
      <t>シンキ</t>
    </rPh>
    <rPh sb="50" eb="52">
      <t>ホケン</t>
    </rPh>
    <rPh sb="52" eb="54">
      <t>シュウサイ</t>
    </rPh>
    <rPh sb="55" eb="57">
      <t>ヨウボウ</t>
    </rPh>
    <phoneticPr fontId="4"/>
  </si>
  <si>
    <t>主学会：日本脊椎脊髄病学会
共同提案：日本側弯症学会</t>
    <rPh sb="0" eb="3">
      <t>：</t>
    </rPh>
    <phoneticPr fontId="4"/>
  </si>
  <si>
    <t>※7</t>
    <phoneticPr fontId="4"/>
  </si>
  <si>
    <t>日本側弯症学会</t>
    <phoneticPr fontId="4"/>
  </si>
  <si>
    <t>日本集中治療医学会</t>
    <rPh sb="0" eb="2">
      <t>ニホン</t>
    </rPh>
    <rPh sb="2" eb="9">
      <t>シュウチュウチリョウイガクカイ</t>
    </rPh>
    <phoneticPr fontId="4"/>
  </si>
  <si>
    <t>原 嘉孝</t>
    <phoneticPr fontId="4"/>
  </si>
  <si>
    <t>不可逆的全脳機能不全診断加算</t>
    <rPh sb="0" eb="4">
      <t>フカギャク</t>
    </rPh>
    <rPh sb="4" eb="5">
      <t>ゼンノウ</t>
    </rPh>
    <rPh sb="5" eb="6">
      <t xml:space="preserve">ノウ </t>
    </rPh>
    <rPh sb="6" eb="8">
      <t>k</t>
    </rPh>
    <rPh sb="8" eb="10">
      <t xml:space="preserve">フゼン </t>
    </rPh>
    <rPh sb="10" eb="12">
      <t>シn</t>
    </rPh>
    <rPh sb="12" eb="14">
      <t>カサn</t>
    </rPh>
    <phoneticPr fontId="4"/>
  </si>
  <si>
    <t>不可逆的全脳機能不全が疑われる患者家族への支援チーム(Family Supporting Team)による対応と、不可逆的全脳機能不全の診断および治療選択肢の提示に関わる診療報酬として「不可逆的全脳機能不全診断加算」の新設を要望する。</t>
    <rPh sb="77" eb="78">
      <t>センタク</t>
    </rPh>
    <rPh sb="109" eb="111">
      <t>シンセテゥ</t>
    </rPh>
    <phoneticPr fontId="4"/>
  </si>
  <si>
    <t xml:space="preserve">日本救急医学会、日本集中治療医学会、日本循環器学会「救急・集中治療における終末期医療に関するガイドライン 〜3 学会か らの提言〜」（https://www.jaam.jp/info/2014/pdf/info-20141104_02_01_02.pdf）において１.救急・集中治療における終末期の定義とその判断に2)-(1)不可逆的な全脳機能不全であると十分な時間をかけて診断された場合との記載がある。これに関してより複雑かつ綿密な診断と高額な検査を要する。
</t>
    <rPh sb="0" eb="2">
      <t>タントウ</t>
    </rPh>
    <rPh sb="3" eb="5">
      <t>ヨコ</t>
    </rPh>
    <rPh sb="134" eb="136">
      <t xml:space="preserve">キュウキュウ </t>
    </rPh>
    <rPh sb="137" eb="141">
      <t xml:space="preserve">シュウチュウチリョウニ </t>
    </rPh>
    <rPh sb="145" eb="148">
      <t xml:space="preserve">シュウマツキ </t>
    </rPh>
    <rPh sb="149" eb="151">
      <t xml:space="preserve">テイギト </t>
    </rPh>
    <rPh sb="154" eb="156">
      <t xml:space="preserve">ハンダン </t>
    </rPh>
    <rPh sb="163" eb="167">
      <t xml:space="preserve">フカギャクテキナ </t>
    </rPh>
    <rPh sb="168" eb="172">
      <t xml:space="preserve">ゼンノウキノウ </t>
    </rPh>
    <rPh sb="172" eb="174">
      <t xml:space="preserve">フゼン </t>
    </rPh>
    <rPh sb="178" eb="180">
      <t xml:space="preserve">ジュウブンナ </t>
    </rPh>
    <rPh sb="181" eb="183">
      <t xml:space="preserve">ジカンヲ </t>
    </rPh>
    <rPh sb="187" eb="189">
      <t xml:space="preserve">シンダンサレタ </t>
    </rPh>
    <rPh sb="192" eb="194">
      <t xml:space="preserve">バアイ </t>
    </rPh>
    <rPh sb="196" eb="198">
      <t xml:space="preserve">キサイ </t>
    </rPh>
    <rPh sb="205" eb="206">
      <t xml:space="preserve">カンシテ </t>
    </rPh>
    <rPh sb="210" eb="212">
      <t xml:space="preserve">フクザツ </t>
    </rPh>
    <rPh sb="214" eb="216">
      <t xml:space="preserve">メンミツナ </t>
    </rPh>
    <rPh sb="217" eb="219">
      <t xml:space="preserve">シンダント </t>
    </rPh>
    <rPh sb="220" eb="222">
      <t xml:space="preserve">コウガクナ </t>
    </rPh>
    <rPh sb="223" eb="225">
      <t xml:space="preserve">ケンサヲ </t>
    </rPh>
    <rPh sb="226" eb="227">
      <t xml:space="preserve">ヨウスル </t>
    </rPh>
    <phoneticPr fontId="4"/>
  </si>
  <si>
    <t>J045</t>
    <phoneticPr fontId="4"/>
  </si>
  <si>
    <t>人工呼吸に腹臥位療法の算定追加</t>
    <rPh sb="0" eb="4">
      <t>ジンコウ</t>
    </rPh>
    <rPh sb="5" eb="10">
      <t>フクガイ</t>
    </rPh>
    <rPh sb="11" eb="15">
      <t>サンテ</t>
    </rPh>
    <phoneticPr fontId="4"/>
  </si>
  <si>
    <t>J045 人工呼吸に追加して行う腹臥位治療の算定追加を要望する。腹臥位は多くの人手を要するものの現在は全身麻酔においてのみしか算定されない。重症COVID-19をはじめとした中等症以上のARDSに対する人工呼吸中に広く行われその有用性は報告されており、評価されることの意義は大きい。</t>
    <rPh sb="5" eb="9">
      <t>ジn</t>
    </rPh>
    <rPh sb="10" eb="12">
      <t>ツイカ</t>
    </rPh>
    <rPh sb="14" eb="15">
      <t>オコナウ</t>
    </rPh>
    <rPh sb="16" eb="19">
      <t>フク</t>
    </rPh>
    <rPh sb="19" eb="21">
      <t>チリョウ</t>
    </rPh>
    <rPh sb="22" eb="24">
      <t>サンテイ</t>
    </rPh>
    <rPh sb="24" eb="26">
      <t>ツイカ</t>
    </rPh>
    <rPh sb="27" eb="29">
      <t>ヨウボウ</t>
    </rPh>
    <rPh sb="32" eb="35">
      <t>フクガ</t>
    </rPh>
    <rPh sb="36" eb="37">
      <t>オオク</t>
    </rPh>
    <rPh sb="39" eb="41">
      <t>ヒト</t>
    </rPh>
    <rPh sb="42" eb="43">
      <t>ヨウスル</t>
    </rPh>
    <rPh sb="48" eb="50">
      <t>ゲンザイ</t>
    </rPh>
    <rPh sb="51" eb="55">
      <t>ゼンシn</t>
    </rPh>
    <rPh sb="63" eb="65">
      <t>サンテイ</t>
    </rPh>
    <rPh sb="70" eb="72">
      <t>ジュウショウ</t>
    </rPh>
    <rPh sb="87" eb="90">
      <t xml:space="preserve">チュウトウ </t>
    </rPh>
    <rPh sb="90" eb="92">
      <t>イジョウ</t>
    </rPh>
    <rPh sb="101" eb="105">
      <t>ジンコウ</t>
    </rPh>
    <rPh sb="105" eb="106">
      <t>チュウ</t>
    </rPh>
    <rPh sb="107" eb="108">
      <t>ヒロク</t>
    </rPh>
    <rPh sb="109" eb="110">
      <t>オコナワレ</t>
    </rPh>
    <rPh sb="114" eb="117">
      <t>ユウヨ</t>
    </rPh>
    <rPh sb="118" eb="120">
      <t>ホウコク</t>
    </rPh>
    <rPh sb="126" eb="128">
      <t>ヒョウカ</t>
    </rPh>
    <rPh sb="134" eb="136">
      <t>イギハ</t>
    </rPh>
    <rPh sb="137" eb="138">
      <t>オオキイ</t>
    </rPh>
    <phoneticPr fontId="4"/>
  </si>
  <si>
    <t>日本集中治療医学会、日本呼吸器学会、日本呼吸療法医学会「ARDS診療ガイドライン2021」において「中等症および重症の成人ARDS患者において、長時間の腹臥位を行うことを条件付きで推奨する」（実施には腹臥位にある程度習熟した医療機関で行う必要がある。また、腹臥位を行う場合は、施行時間は長時間（12時間以上）を考慮するべきである。）
日本集中治療医学会と連名申請（主学会は日本救急医学会）</t>
    <rPh sb="0" eb="6">
      <t>ニホn</t>
    </rPh>
    <rPh sb="6" eb="9">
      <t>イガク</t>
    </rPh>
    <rPh sb="10" eb="12">
      <t>レンメイ</t>
    </rPh>
    <rPh sb="12" eb="14">
      <t>シンセイ</t>
    </rPh>
    <rPh sb="15" eb="18">
      <t>sh</t>
    </rPh>
    <rPh sb="19" eb="21">
      <t>ニホn</t>
    </rPh>
    <rPh sb="21" eb="25">
      <t>キュウキュウ</t>
    </rPh>
    <rPh sb="25" eb="26">
      <t xml:space="preserve">カイ </t>
    </rPh>
    <rPh sb="27" eb="29">
      <t>タントウ</t>
    </rPh>
    <rPh sb="30" eb="32">
      <t>ハヤカワ</t>
    </rPh>
    <phoneticPr fontId="4"/>
  </si>
  <si>
    <t>224</t>
  </si>
  <si>
    <t>膵酵素阻害剤・抗生物質持続動注療法</t>
    <phoneticPr fontId="4"/>
  </si>
  <si>
    <t>18,227点</t>
    <rPh sb="6" eb="7">
      <t>テン</t>
    </rPh>
    <phoneticPr fontId="4"/>
  </si>
  <si>
    <t>膵酵素阻害剤・抗生剤持続動注療法</t>
  </si>
  <si>
    <t>死亡率の高い重症膵炎に対しては、その治療に難渋することが多い。以前より、膵酵素阻害剤・抗生剤の持続動注療法の有用性の可能性について多数の報告がされており、壊死への進展抑制・感染予防効果・救命率の改善が期待される治療法である。しかしながら、依然として本治療法は保険適用となっていないことを理由に、ガイドラインでも推奨度Bに留められている。</t>
  </si>
  <si>
    <t>蛋白分解酵素阻害剤・抗菌薬膵局所動注療法</t>
  </si>
  <si>
    <t>急性膵炎診療ガイドライン2015（第4版）　P145に記載
；膵局所動注療法は重症急性膵炎または急性壊死性膵炎の膵感染率低下、死亡率低下について有効性を示す報告がある。保険適用がないため、臨床研究として実施することが望ましい。</t>
  </si>
  <si>
    <t>368</t>
  </si>
  <si>
    <t>腹腔内圧測定</t>
    <phoneticPr fontId="4"/>
  </si>
  <si>
    <t>1,190点</t>
    <rPh sb="5" eb="6">
      <t>テン</t>
    </rPh>
    <phoneticPr fontId="4"/>
  </si>
  <si>
    <t>腹腔内圧測定</t>
  </si>
  <si>
    <t>腹部コンパートメント症候群（ACS）は様々な原因で腹腔内圧が上昇することで呼吸・循環障害を生じる病態であり、診断確定のためには腹腔内圧測定が必須である。しかし腹腔内圧を直接測定することは困難なため、膀胱内圧測定が臨床の現場では頻用されている。そしてIvaturyによって報告された基準（膀胱内圧&gt;25mmHgで緊急減圧開腹：J Trauma 1998; 44: 1016）が、ACS発症の際の緊急開腹基準として現在世界標準となっているが、実臨床では術後に発症するACSばかりではなく、腹部外傷のダメージコントロール手術や腹腔内広汎におよぶ炎症性疾患手術においては後腹膜血腫や高度な腸管浮腫が残存する中で無理に閉腹することでACSを惹起されることもよく経験する。こういった場合には、初回手術時から根本的腹壁閉鎖が可能となるまでの期間の腹腔内圧（膀胱内圧）モニタリングが必要となる。</t>
  </si>
  <si>
    <t>膀胱内圧測定</t>
    <rPh sb="0" eb="2">
      <t>ボウコウ</t>
    </rPh>
    <rPh sb="2" eb="4">
      <t>ナイアツ</t>
    </rPh>
    <rPh sb="4" eb="6">
      <t>ソクテイ</t>
    </rPh>
    <phoneticPr fontId="4"/>
  </si>
  <si>
    <t>WSACS(World Society of the Abdominal Compartment Syndrome)ガイドライン2013
ACS発症のリスクのある患者において持続的に腹腔内圧っ測定を行うことはACS発症を免れるために重要である。腹腔内圧を間接的に反映する膀胱内圧で評価することは他の手法に比し、正確で低コストである（GRADE 1C)</t>
  </si>
  <si>
    <t>日本皮膚科学会</t>
    <phoneticPr fontId="4"/>
  </si>
  <si>
    <t>佐伯　秀久</t>
    <phoneticPr fontId="4"/>
  </si>
  <si>
    <t>検査</t>
    <phoneticPr fontId="4"/>
  </si>
  <si>
    <t>1-2960</t>
    <phoneticPr fontId="4"/>
  </si>
  <si>
    <t>皮膚病像撮影料</t>
    <phoneticPr fontId="4"/>
  </si>
  <si>
    <t>797点</t>
    <rPh sb="3" eb="4">
      <t>テン</t>
    </rPh>
    <phoneticPr fontId="4"/>
  </si>
  <si>
    <t>新設、805点</t>
    <phoneticPr fontId="4"/>
  </si>
  <si>
    <t>日本内分泌外科学会</t>
    <phoneticPr fontId="4"/>
  </si>
  <si>
    <t>中条哲浩（手術委員（実務委員不在））</t>
    <rPh sb="0" eb="2">
      <t>ナカジョウ</t>
    </rPh>
    <rPh sb="2" eb="3">
      <t>テツ</t>
    </rPh>
    <rPh sb="3" eb="4">
      <t>ヒロシ</t>
    </rPh>
    <rPh sb="5" eb="7">
      <t>シュジュツ</t>
    </rPh>
    <rPh sb="7" eb="9">
      <t>イイン</t>
    </rPh>
    <rPh sb="10" eb="12">
      <t>ジツム</t>
    </rPh>
    <rPh sb="12" eb="14">
      <t>イイン</t>
    </rPh>
    <rPh sb="14" eb="16">
      <t>フザイ</t>
    </rPh>
    <phoneticPr fontId="4"/>
  </si>
  <si>
    <t xml:space="preserve">0174100
0174300
0174200
0174400
</t>
    <phoneticPr fontId="4"/>
  </si>
  <si>
    <t>副甲状腺（上皮小体）腺腫過形成手術（ 内視鏡下手術を含む）における術中intactPTH測定の加算</t>
    <rPh sb="0" eb="4">
      <t>フクコウジョウセン</t>
    </rPh>
    <rPh sb="5" eb="7">
      <t>ジョウヒ</t>
    </rPh>
    <rPh sb="7" eb="9">
      <t>ショウタイ</t>
    </rPh>
    <rPh sb="10" eb="12">
      <t>センシュ</t>
    </rPh>
    <rPh sb="12" eb="15">
      <t>カケイセイ</t>
    </rPh>
    <rPh sb="15" eb="17">
      <t>シュジュツ</t>
    </rPh>
    <rPh sb="19" eb="22">
      <t>ナイシキョウ</t>
    </rPh>
    <rPh sb="22" eb="23">
      <t>カ</t>
    </rPh>
    <rPh sb="23" eb="25">
      <t>シュジュツ</t>
    </rPh>
    <rPh sb="26" eb="27">
      <t>フク</t>
    </rPh>
    <rPh sb="33" eb="35">
      <t>ジュッチュウ</t>
    </rPh>
    <rPh sb="44" eb="46">
      <t>ソクテイ</t>
    </rPh>
    <rPh sb="47" eb="49">
      <t>カサン</t>
    </rPh>
    <phoneticPr fontId="4"/>
  </si>
  <si>
    <t>K464 1, K464 2,  K464-2 における術中intactPTH測定の加算</t>
    <rPh sb="28" eb="30">
      <t>ジュッチュウ</t>
    </rPh>
    <rPh sb="39" eb="41">
      <t>ソクテイ</t>
    </rPh>
    <rPh sb="42" eb="44">
      <t>カサン</t>
    </rPh>
    <phoneticPr fontId="4"/>
  </si>
  <si>
    <t xml:space="preserve">副甲状腺腫瘍摘出後に迅速PTH測定で確実な低下を確認することで、誤ってリンパ節等を摘出していたりした場合の不要な再手術を回避することができるため極めて重要で有効な検査である。今後、ガイドラインに記載する方向で検討中である（記載見込み）。
</t>
    <rPh sb="0" eb="4">
      <t>フクコウジョウセン</t>
    </rPh>
    <rPh sb="4" eb="6">
      <t>シュヨウ</t>
    </rPh>
    <rPh sb="6" eb="9">
      <t>テキシュツゴ</t>
    </rPh>
    <rPh sb="10" eb="12">
      <t>ジンソク</t>
    </rPh>
    <rPh sb="15" eb="17">
      <t>ソクテイ</t>
    </rPh>
    <rPh sb="18" eb="20">
      <t>カクジツ</t>
    </rPh>
    <rPh sb="21" eb="23">
      <t>テイカ</t>
    </rPh>
    <rPh sb="24" eb="26">
      <t>カクニン</t>
    </rPh>
    <rPh sb="32" eb="33">
      <t>アヤマ</t>
    </rPh>
    <rPh sb="38" eb="39">
      <t>セツ</t>
    </rPh>
    <rPh sb="39" eb="40">
      <t>トウ</t>
    </rPh>
    <rPh sb="41" eb="43">
      <t>テキシュツ</t>
    </rPh>
    <rPh sb="50" eb="52">
      <t>バアイ</t>
    </rPh>
    <rPh sb="53" eb="55">
      <t>フヨウ</t>
    </rPh>
    <rPh sb="56" eb="59">
      <t>サイシュジュツ</t>
    </rPh>
    <rPh sb="60" eb="62">
      <t>カイヒ</t>
    </rPh>
    <rPh sb="72" eb="73">
      <t>キワ</t>
    </rPh>
    <rPh sb="75" eb="77">
      <t>ジュウヨウ</t>
    </rPh>
    <rPh sb="78" eb="80">
      <t>ユウコウ</t>
    </rPh>
    <rPh sb="81" eb="83">
      <t>ケンサ</t>
    </rPh>
    <rPh sb="87" eb="89">
      <t>コンゴ</t>
    </rPh>
    <rPh sb="97" eb="99">
      <t>キサイ</t>
    </rPh>
    <rPh sb="101" eb="103">
      <t>ホウコウ</t>
    </rPh>
    <rPh sb="104" eb="106">
      <t>ケントウ</t>
    </rPh>
    <rPh sb="106" eb="107">
      <t>チュウ</t>
    </rPh>
    <rPh sb="111" eb="113">
      <t>キサイ</t>
    </rPh>
    <phoneticPr fontId="4"/>
  </si>
  <si>
    <t>0174100
0174300
0174200
0174400</t>
    <phoneticPr fontId="4"/>
  </si>
  <si>
    <t>副甲状腺（上皮小体）腺腫過形成手術（ 内視鏡下手術を含む）における術中蛍光イメージングの加算</t>
    <rPh sb="35" eb="37">
      <t>ケイコウ</t>
    </rPh>
    <rPh sb="44" eb="46">
      <t>カサン</t>
    </rPh>
    <phoneticPr fontId="4"/>
  </si>
  <si>
    <t>K464 1, K464 2,  K464-2 における術中蛍光イメージングの加算</t>
    <phoneticPr fontId="4"/>
  </si>
  <si>
    <t>副甲状腺の自家蛍光の検出の有効性は多数の論文を含めて世界的にコンセンサスが得られている事実である。将来的にはガイドラインにも記載する方向で検討中である（記載見込み）。</t>
    <rPh sb="0" eb="4">
      <t>フクコウジョウセン</t>
    </rPh>
    <rPh sb="5" eb="9">
      <t>ジカケイコウ</t>
    </rPh>
    <rPh sb="10" eb="12">
      <t>ケンシュツ</t>
    </rPh>
    <rPh sb="13" eb="16">
      <t>ユウコウセイ</t>
    </rPh>
    <rPh sb="17" eb="19">
      <t>タスウ</t>
    </rPh>
    <rPh sb="20" eb="22">
      <t>ロンブン</t>
    </rPh>
    <rPh sb="23" eb="24">
      <t>フク</t>
    </rPh>
    <rPh sb="26" eb="29">
      <t>セカイテキ</t>
    </rPh>
    <rPh sb="37" eb="38">
      <t>エ</t>
    </rPh>
    <rPh sb="43" eb="45">
      <t>ジジツ</t>
    </rPh>
    <rPh sb="49" eb="52">
      <t>ショウライテキ</t>
    </rPh>
    <rPh sb="62" eb="64">
      <t>キサイ</t>
    </rPh>
    <rPh sb="66" eb="68">
      <t>ホウコウ</t>
    </rPh>
    <rPh sb="69" eb="71">
      <t>ケントウ</t>
    </rPh>
    <rPh sb="71" eb="72">
      <t>チュウ</t>
    </rPh>
    <rPh sb="76" eb="78">
      <t>キサイ</t>
    </rPh>
    <rPh sb="78" eb="80">
      <t>ミコ</t>
    </rPh>
    <phoneticPr fontId="4"/>
  </si>
  <si>
    <t>中条哲浩（手術委員（実務委員不在））</t>
    <phoneticPr fontId="4"/>
  </si>
  <si>
    <t>0173550
0173650</t>
    <phoneticPr fontId="4"/>
  </si>
  <si>
    <t>148</t>
    <phoneticPr fontId="4"/>
  </si>
  <si>
    <t>K462-2内視鏡下バセドウ甲状腺全摘（亜全摘）術（両葉）における超音波凝固切開装置等加算</t>
    <rPh sb="6" eb="10">
      <t>ナイシキョウカ</t>
    </rPh>
    <rPh sb="14" eb="17">
      <t>コウジョウセン</t>
    </rPh>
    <rPh sb="17" eb="19">
      <t>ゼンテキ</t>
    </rPh>
    <rPh sb="20" eb="23">
      <t>アゼンテキ</t>
    </rPh>
    <rPh sb="24" eb="25">
      <t>ジュツ</t>
    </rPh>
    <rPh sb="26" eb="27">
      <t>リョウ</t>
    </rPh>
    <rPh sb="27" eb="28">
      <t>ハ</t>
    </rPh>
    <rPh sb="33" eb="38">
      <t>チョウオンパギョウコ</t>
    </rPh>
    <rPh sb="38" eb="42">
      <t>セッカイソウチ</t>
    </rPh>
    <rPh sb="42" eb="43">
      <t>トウ</t>
    </rPh>
    <rPh sb="43" eb="45">
      <t>カサン</t>
    </rPh>
    <phoneticPr fontId="4"/>
  </si>
  <si>
    <t>K462-2における超音波凝固切開装置等加算（K931）の追加認定</t>
    <rPh sb="20" eb="22">
      <t>カサン</t>
    </rPh>
    <rPh sb="29" eb="31">
      <t>ツイカ</t>
    </rPh>
    <rPh sb="31" eb="33">
      <t>ニンテイ</t>
    </rPh>
    <phoneticPr fontId="4"/>
  </si>
  <si>
    <t>内視鏡手術において超音波凝固切開装置等の使用は必須であるため、とりたててガイドラインへの記載は予定されていない。</t>
    <rPh sb="0" eb="3">
      <t>ナイシキョウ</t>
    </rPh>
    <rPh sb="3" eb="5">
      <t>シュジュツ</t>
    </rPh>
    <rPh sb="9" eb="16">
      <t>チョウオンパギョウコセッカイ</t>
    </rPh>
    <rPh sb="16" eb="18">
      <t>ソウチ</t>
    </rPh>
    <rPh sb="18" eb="19">
      <t>トウ</t>
    </rPh>
    <rPh sb="20" eb="22">
      <t>シヨウ</t>
    </rPh>
    <rPh sb="23" eb="25">
      <t>ヒッス</t>
    </rPh>
    <rPh sb="44" eb="46">
      <t>キサイ</t>
    </rPh>
    <rPh sb="47" eb="49">
      <t>ヨテイ</t>
    </rPh>
    <phoneticPr fontId="4"/>
  </si>
  <si>
    <t>日本泌尿器内視鏡・ロボティクス学会</t>
  </si>
  <si>
    <t>市川智彦</t>
    <rPh sb="0" eb="2">
      <t>イチカワ</t>
    </rPh>
    <rPh sb="2" eb="4">
      <t>トモヒコ</t>
    </rPh>
    <phoneticPr fontId="4"/>
  </si>
  <si>
    <t>保科 克行</t>
  </si>
  <si>
    <t>日本臨床整形外科学会</t>
    <rPh sb="0" eb="6">
      <t>ニホンリンショウセイケイ</t>
    </rPh>
    <rPh sb="6" eb="10">
      <t>ゲカガッカイ</t>
    </rPh>
    <phoneticPr fontId="4"/>
  </si>
  <si>
    <t>平澤　直之</t>
    <rPh sb="0" eb="2">
      <t>ヒラサワ</t>
    </rPh>
    <rPh sb="3" eb="5">
      <t>ナオユキ</t>
    </rPh>
    <phoneticPr fontId="4"/>
  </si>
  <si>
    <t>申請承認済み
A23-31015</t>
    <rPh sb="0" eb="2">
      <t>シンセイ</t>
    </rPh>
    <rPh sb="2" eb="4">
      <t>ショウニン</t>
    </rPh>
    <rPh sb="4" eb="5">
      <t>ズ</t>
    </rPh>
    <phoneticPr fontId="4"/>
  </si>
  <si>
    <t>超音波ガイド下腕神経叢麻酔</t>
    <phoneticPr fontId="4"/>
  </si>
  <si>
    <t>2,600点</t>
  </si>
  <si>
    <t>伝達麻酔：超音波ガイド下腕神経叢麻酔</t>
    <phoneticPr fontId="4"/>
  </si>
  <si>
    <t>近年、大腿・膝窩の伝達麻酔（大腿・坐骨・膝窩・伏在・腓骨神経等）施行時に超音波をガイドとして使用することが一般的に普及している。超音波を使用することにより、大腿・腋窩の伝達麻酔を安全に確実に行うことができ、患者及び医療従事者の負担を減らすことが可能となる。しかし、現在の「L005上・下伝達麻酔」では超音波装置及び超音波対応針のコストは診療報酬に含まれておらず、その費用を適切にご評価いただきたい。</t>
    <rPh sb="0" eb="2">
      <t>キンネン</t>
    </rPh>
    <rPh sb="3" eb="5">
      <t>ダイタイ</t>
    </rPh>
    <rPh sb="6" eb="8">
      <t>シツカ</t>
    </rPh>
    <rPh sb="9" eb="13">
      <t>デンタツマスイ</t>
    </rPh>
    <rPh sb="14" eb="16">
      <t>ダイタイ</t>
    </rPh>
    <rPh sb="17" eb="19">
      <t>ザコツ</t>
    </rPh>
    <rPh sb="20" eb="22">
      <t>シツカ</t>
    </rPh>
    <rPh sb="23" eb="25">
      <t>フクザイ</t>
    </rPh>
    <rPh sb="26" eb="31">
      <t>ヒコツシンケイトウ</t>
    </rPh>
    <rPh sb="32" eb="35">
      <t>シコウジ</t>
    </rPh>
    <rPh sb="36" eb="39">
      <t>チョウオンパ</t>
    </rPh>
    <rPh sb="46" eb="48">
      <t>シヨウ</t>
    </rPh>
    <rPh sb="53" eb="56">
      <t>イッパンテキ</t>
    </rPh>
    <rPh sb="57" eb="59">
      <t>フキュウ</t>
    </rPh>
    <rPh sb="64" eb="67">
      <t>チョウオンパ</t>
    </rPh>
    <rPh sb="68" eb="70">
      <t>シヨウ</t>
    </rPh>
    <rPh sb="78" eb="80">
      <t>ダイタイ</t>
    </rPh>
    <rPh sb="81" eb="83">
      <t>エキカ</t>
    </rPh>
    <rPh sb="84" eb="88">
      <t>デンタツマスイ</t>
    </rPh>
    <rPh sb="89" eb="91">
      <t>アンゼン</t>
    </rPh>
    <rPh sb="92" eb="94">
      <t>カクジツ</t>
    </rPh>
    <rPh sb="95" eb="96">
      <t>オコナ</t>
    </rPh>
    <rPh sb="103" eb="105">
      <t>カンジャ</t>
    </rPh>
    <rPh sb="105" eb="106">
      <t>オヨ</t>
    </rPh>
    <rPh sb="107" eb="112">
      <t>イリョウジュウジシャ</t>
    </rPh>
    <rPh sb="113" eb="115">
      <t>フタン</t>
    </rPh>
    <rPh sb="116" eb="117">
      <t>ヘ</t>
    </rPh>
    <rPh sb="122" eb="124">
      <t>カノウ</t>
    </rPh>
    <rPh sb="132" eb="134">
      <t>ゲンザイ</t>
    </rPh>
    <rPh sb="140" eb="141">
      <t>ウエ</t>
    </rPh>
    <rPh sb="142" eb="143">
      <t>シタ</t>
    </rPh>
    <rPh sb="143" eb="147">
      <t>デンタツマスイ</t>
    </rPh>
    <rPh sb="150" eb="155">
      <t>チョウオンパソウチ</t>
    </rPh>
    <rPh sb="155" eb="156">
      <t>オヨ</t>
    </rPh>
    <phoneticPr fontId="4"/>
  </si>
  <si>
    <t>ガイドラインには記載がないが、成書には多数記載が確認できます。伝達麻酔をエコーガイド下で行う優越性が論を待たないため記載されていないものであると考えられます</t>
    <rPh sb="8" eb="10">
      <t>キサイ</t>
    </rPh>
    <rPh sb="15" eb="17">
      <t>セイショ</t>
    </rPh>
    <rPh sb="19" eb="23">
      <t>タスウキサイ</t>
    </rPh>
    <rPh sb="24" eb="26">
      <t>カクニン</t>
    </rPh>
    <rPh sb="31" eb="35">
      <t>デンタツマスイ</t>
    </rPh>
    <rPh sb="42" eb="43">
      <t>シタ</t>
    </rPh>
    <rPh sb="44" eb="45">
      <t>オコナ</t>
    </rPh>
    <rPh sb="46" eb="49">
      <t>ユウエツセイ</t>
    </rPh>
    <rPh sb="50" eb="51">
      <t>ロン</t>
    </rPh>
    <rPh sb="52" eb="53">
      <t>マ</t>
    </rPh>
    <rPh sb="58" eb="60">
      <t>キサイ</t>
    </rPh>
    <rPh sb="72" eb="73">
      <t>カンガ</t>
    </rPh>
    <phoneticPr fontId="4"/>
  </si>
  <si>
    <t>申請承認済み
A23-31045</t>
    <rPh sb="0" eb="2">
      <t>シンセイ</t>
    </rPh>
    <rPh sb="2" eb="4">
      <t>ショウニン</t>
    </rPh>
    <rPh sb="4" eb="5">
      <t>ズ</t>
    </rPh>
    <phoneticPr fontId="4"/>
  </si>
  <si>
    <t>伝達麻酔：超音波ガイド下大腿・膝窩麻酔</t>
    <phoneticPr fontId="4"/>
  </si>
  <si>
    <t>近年、腕神経叢の伝達麻酔（腕神経叢、腋窩部橈骨・正中・尺骨・筋皮神経等）施行時に超音波をガイドとして使用することが一般的に普及している。超音波を使用することにより、大腿・腋窩の伝達麻酔を安全に確実に行うことができ、患者及び医療従事者の負担を減らすことが可能となる。しかし、現在の「L005上・下伝達麻酔」では超音波装置及び超音波対応針のコストは診療報酬に含まれておらず、その費用を適切にご評価いただきたい。</t>
    <rPh sb="3" eb="7">
      <t>ワンシンケイソウ</t>
    </rPh>
    <rPh sb="13" eb="17">
      <t>ワンシンケイソウ</t>
    </rPh>
    <rPh sb="18" eb="21">
      <t>エキカブ</t>
    </rPh>
    <rPh sb="21" eb="23">
      <t>トウコツ</t>
    </rPh>
    <rPh sb="24" eb="26">
      <t>セイチュウ</t>
    </rPh>
    <rPh sb="27" eb="29">
      <t>シャッコツ</t>
    </rPh>
    <rPh sb="30" eb="34">
      <t>キンピシンケイ</t>
    </rPh>
    <rPh sb="109" eb="110">
      <t>オヨ</t>
    </rPh>
    <phoneticPr fontId="4"/>
  </si>
  <si>
    <t>ガイドラインには記載がないが、成書には多数記載が確認できます。伝達麻酔をエコーガイド下で行う優越性が論を待たないため記載されていないものであると考えられます</t>
    <rPh sb="24" eb="26">
      <t>カクニン</t>
    </rPh>
    <phoneticPr fontId="4"/>
  </si>
  <si>
    <t>T52-01130</t>
    <phoneticPr fontId="4"/>
  </si>
  <si>
    <t>エコー下関節内注射（股関節）</t>
    <phoneticPr fontId="4"/>
  </si>
  <si>
    <t>500点</t>
    <rPh sb="3" eb="4">
      <t>テン</t>
    </rPh>
    <phoneticPr fontId="4"/>
  </si>
  <si>
    <t>エコー下関節内注射（股関節）</t>
    <rPh sb="3" eb="4">
      <t>シタ</t>
    </rPh>
    <rPh sb="4" eb="6">
      <t>カンセツ</t>
    </rPh>
    <rPh sb="6" eb="9">
      <t>ナイチュウシャ</t>
    </rPh>
    <rPh sb="10" eb="13">
      <t>コカンセツ</t>
    </rPh>
    <phoneticPr fontId="4"/>
  </si>
  <si>
    <t>関節内に薬液を注射することは日常診療において頻繁に行われるが、深部に存在する股関節は外観から童貞は不可能であり、また強度に変形した関節は裂隙が狭く、針を正確に刺入することは困難である。エコーを用いることで正確に薬液を入れることができるが、現段階ではエコー機器は高額であり、またその主義も精通・施行には時間と労力を要する。医療レベルの向上のためにも新しい医療技術として評価していただきたい。</t>
    <rPh sb="0" eb="3">
      <t>カンセツナイ</t>
    </rPh>
    <rPh sb="4" eb="6">
      <t>ヤクエキ</t>
    </rPh>
    <rPh sb="7" eb="9">
      <t>チュウシャ</t>
    </rPh>
    <rPh sb="14" eb="18">
      <t>ニチジョウシンリョウ</t>
    </rPh>
    <rPh sb="22" eb="24">
      <t>ヒンパン</t>
    </rPh>
    <rPh sb="25" eb="26">
      <t>オコナ</t>
    </rPh>
    <rPh sb="31" eb="33">
      <t>シンブ</t>
    </rPh>
    <rPh sb="34" eb="36">
      <t>ソンザイ</t>
    </rPh>
    <rPh sb="38" eb="41">
      <t>コカンセツ</t>
    </rPh>
    <rPh sb="42" eb="44">
      <t>ガイカン</t>
    </rPh>
    <rPh sb="46" eb="48">
      <t>ドウテイ</t>
    </rPh>
    <rPh sb="49" eb="52">
      <t>フカノウ</t>
    </rPh>
    <rPh sb="58" eb="60">
      <t>キョウド</t>
    </rPh>
    <rPh sb="61" eb="63">
      <t>ヘンケイ</t>
    </rPh>
    <rPh sb="65" eb="67">
      <t>カンセツ</t>
    </rPh>
    <rPh sb="68" eb="69">
      <t>レツ</t>
    </rPh>
    <rPh sb="69" eb="70">
      <t>ゲキ</t>
    </rPh>
    <rPh sb="71" eb="72">
      <t>セマ</t>
    </rPh>
    <rPh sb="74" eb="75">
      <t>ハリ</t>
    </rPh>
    <rPh sb="76" eb="78">
      <t>セイカク</t>
    </rPh>
    <rPh sb="79" eb="81">
      <t>シニュウ</t>
    </rPh>
    <rPh sb="86" eb="88">
      <t>コンナン</t>
    </rPh>
    <rPh sb="96" eb="97">
      <t>モチ</t>
    </rPh>
    <rPh sb="102" eb="104">
      <t>セイカク</t>
    </rPh>
    <rPh sb="105" eb="107">
      <t>ヤクエキ</t>
    </rPh>
    <rPh sb="108" eb="109">
      <t>イ</t>
    </rPh>
    <rPh sb="119" eb="122">
      <t>ゲンダンカイ</t>
    </rPh>
    <rPh sb="127" eb="129">
      <t>キキ</t>
    </rPh>
    <rPh sb="130" eb="132">
      <t>コウガク</t>
    </rPh>
    <rPh sb="140" eb="142">
      <t>シュギ</t>
    </rPh>
    <rPh sb="143" eb="145">
      <t>セイツウ</t>
    </rPh>
    <rPh sb="146" eb="148">
      <t>シコウ</t>
    </rPh>
    <rPh sb="150" eb="152">
      <t>ジカン</t>
    </rPh>
    <rPh sb="153" eb="155">
      <t>ロウリョク</t>
    </rPh>
    <rPh sb="156" eb="157">
      <t>ヨウ</t>
    </rPh>
    <rPh sb="160" eb="162">
      <t>イリョウ</t>
    </rPh>
    <rPh sb="173" eb="174">
      <t>アタラ</t>
    </rPh>
    <rPh sb="176" eb="180">
      <t>イリョウギジュツ</t>
    </rPh>
    <rPh sb="183" eb="185">
      <t>ヒョウカ</t>
    </rPh>
    <phoneticPr fontId="4"/>
  </si>
  <si>
    <t>現在日本股関節学会「変形性股関節症診療ガイドライン策定委員会」で記載について検討されております</t>
    <rPh sb="0" eb="2">
      <t>ゲンザイ</t>
    </rPh>
    <rPh sb="2" eb="4">
      <t>ニホン</t>
    </rPh>
    <rPh sb="4" eb="7">
      <t>コカンセツ</t>
    </rPh>
    <rPh sb="7" eb="9">
      <t>ガッカイ</t>
    </rPh>
    <rPh sb="10" eb="17">
      <t>ヘンケイセイコカンセツショウ</t>
    </rPh>
    <rPh sb="17" eb="19">
      <t>シンリョウ</t>
    </rPh>
    <rPh sb="25" eb="27">
      <t>サクテイ</t>
    </rPh>
    <rPh sb="27" eb="30">
      <t>イインカイ</t>
    </rPh>
    <rPh sb="32" eb="34">
      <t>キサイ</t>
    </rPh>
    <rPh sb="38" eb="40">
      <t>ケントウ</t>
    </rPh>
    <phoneticPr fontId="4"/>
  </si>
  <si>
    <t>大関節テーピング（肘関節、手関節）</t>
    <phoneticPr fontId="4"/>
  </si>
  <si>
    <t>500点</t>
  </si>
  <si>
    <t>大関節部テーピング</t>
    <rPh sb="0" eb="4">
      <t>ダイカンセツブ</t>
    </rPh>
    <phoneticPr fontId="4"/>
  </si>
  <si>
    <t>絆創膏固定術は、膝関節捻挫と足関節捻挫に診療報酬点数が定められているが、肘関節靱帯損傷に対する適応は定められていない。しかし一般的に行われている手技であり、有効性も示されているので新たに大関節部テーピングとして申請したい。</t>
    <rPh sb="90" eb="91">
      <t>アラ</t>
    </rPh>
    <phoneticPr fontId="4"/>
  </si>
  <si>
    <t>日本臨床整形外科学会</t>
    <rPh sb="2" eb="4">
      <t>リンショウ</t>
    </rPh>
    <rPh sb="4" eb="6">
      <t>セイケイ</t>
    </rPh>
    <rPh sb="6" eb="8">
      <t>ゲカ</t>
    </rPh>
    <phoneticPr fontId="4"/>
  </si>
  <si>
    <t>ギプス包帯固定管理</t>
    <phoneticPr fontId="4"/>
  </si>
  <si>
    <t>85点</t>
    <rPh sb="2" eb="3">
      <t>テン</t>
    </rPh>
    <phoneticPr fontId="4"/>
  </si>
  <si>
    <t>ギプス固定後はギプスによる障害が出ていないか、ギプスの緩みはないか、骨折転位は無いか、固定肢の運動機能障害はでていないかのチェックが必要であり，またその予防のための指導も行う必要があるので、外来管理加算以上の点数（78点、半肢の点数の10％）を設定し、週に1回の算定を認めて欲しい。</t>
    <phoneticPr fontId="4"/>
  </si>
  <si>
    <t>教科書、指導書として最も汎用されている「標準整形外科」に定期的な管理の必要性が記載されております</t>
    <rPh sb="0" eb="3">
      <t>キョウカショ</t>
    </rPh>
    <rPh sb="4" eb="7">
      <t>シドウショ</t>
    </rPh>
    <rPh sb="10" eb="11">
      <t>モット</t>
    </rPh>
    <rPh sb="12" eb="14">
      <t>ハンヨウ</t>
    </rPh>
    <rPh sb="20" eb="26">
      <t>ヒョウジュンセイケイゲカ</t>
    </rPh>
    <rPh sb="28" eb="31">
      <t>テイキテキ</t>
    </rPh>
    <rPh sb="32" eb="34">
      <t>カンリ</t>
    </rPh>
    <rPh sb="35" eb="38">
      <t>ヒツヨウセイ</t>
    </rPh>
    <rPh sb="39" eb="41">
      <t>キサイ</t>
    </rPh>
    <phoneticPr fontId="4"/>
  </si>
  <si>
    <t>日本リハビリテーション医学会</t>
    <phoneticPr fontId="4"/>
  </si>
  <si>
    <t>宮越浩一</t>
    <phoneticPr fontId="4"/>
  </si>
  <si>
    <t>申請承認済
T74-22081</t>
    <rPh sb="0" eb="2">
      <t>シンセイ</t>
    </rPh>
    <rPh sb="2" eb="5">
      <t>ショウニンスミ</t>
    </rPh>
    <phoneticPr fontId="4"/>
  </si>
  <si>
    <t>未収載（近似する現行医科点
数表区分番号はK096－2）</t>
    <phoneticPr fontId="4"/>
  </si>
  <si>
    <t>拡散型圧力波疼痛治療術（体外衝撃波治療）</t>
    <rPh sb="0" eb="3">
      <t>カクサンガタ</t>
    </rPh>
    <rPh sb="3" eb="5">
      <t>アツリョク</t>
    </rPh>
    <rPh sb="5" eb="6">
      <t>ナミ</t>
    </rPh>
    <rPh sb="6" eb="8">
      <t>トウツウ</t>
    </rPh>
    <rPh sb="8" eb="10">
      <t>チリョウ</t>
    </rPh>
    <rPh sb="10" eb="11">
      <t>ジュツ</t>
    </rPh>
    <phoneticPr fontId="4"/>
  </si>
  <si>
    <t>体外衝撃波治療は、筋や腱の炎症、疼痛、痙縮を軽減させる治療である。治療機器には集束型と拡散型の2種類があるが、筋や腱については拡散型の利点が多く報告され、主流になりつつある。収束型はすでに衝撃波疼痛治療術（K096－2）として収載されているが、拡散型は未収載であるため新設を要望する</t>
    <rPh sb="27" eb="29">
      <t>チリョウ</t>
    </rPh>
    <rPh sb="33" eb="35">
      <t>チリョウ</t>
    </rPh>
    <rPh sb="35" eb="37">
      <t>キキ</t>
    </rPh>
    <rPh sb="77" eb="79">
      <t>シュリュウ</t>
    </rPh>
    <rPh sb="87" eb="89">
      <t>シュウソク</t>
    </rPh>
    <rPh sb="89" eb="90">
      <t>ガタ</t>
    </rPh>
    <rPh sb="113" eb="115">
      <t>シュウサイ</t>
    </rPh>
    <rPh sb="122" eb="125">
      <t>カクサンガタ</t>
    </rPh>
    <rPh sb="126" eb="127">
      <t>ミ</t>
    </rPh>
    <rPh sb="127" eb="129">
      <t>シュウサイ</t>
    </rPh>
    <rPh sb="134" eb="136">
      <t>シンセツ</t>
    </rPh>
    <rPh sb="137" eb="139">
      <t>ヨウボウ</t>
    </rPh>
    <phoneticPr fontId="4"/>
  </si>
  <si>
    <t>ガイドライン（DIGEST Guidelines for Extracorporeal Shock Wave Therapy、脳卒中治療ガイドライン2021）で、慢性筋腱付着部炎の石灰沈着性肩腱炎、肘外上顆炎、大転子部疼痛、膝蓋腱炎、アキレス腱炎、足底腱膜炎、筋痙縮の治療として推奨されている
日本臨床整形外科学会との共同提案希望</t>
    <rPh sb="134" eb="136">
      <t>チリョウ</t>
    </rPh>
    <rPh sb="139" eb="141">
      <t>スイショウ</t>
    </rPh>
    <rPh sb="164" eb="166">
      <t>キボウ</t>
    </rPh>
    <phoneticPr fontId="4"/>
  </si>
  <si>
    <t>日本消化器内視鏡学会</t>
    <rPh sb="0" eb="10">
      <t>ニホンショウカキナイシキョウガッカイ</t>
    </rPh>
    <phoneticPr fontId="4"/>
  </si>
  <si>
    <t>矢野友規</t>
    <rPh sb="0" eb="4">
      <t>ヤノトモノリ</t>
    </rPh>
    <phoneticPr fontId="4"/>
  </si>
  <si>
    <t>E14-1M02950</t>
    <phoneticPr fontId="4"/>
  </si>
  <si>
    <t>492</t>
    <phoneticPr fontId="4"/>
  </si>
  <si>
    <t>D313 1 ハ</t>
    <phoneticPr fontId="4"/>
  </si>
  <si>
    <t>日本消化器内視鏡学会（共同提案：日本消化器病学会）</t>
    <rPh sb="11" eb="15">
      <t>キョウドウテイアン</t>
    </rPh>
    <phoneticPr fontId="4"/>
  </si>
  <si>
    <t>大腸内視鏡のAI診断支援</t>
    <phoneticPr fontId="4"/>
  </si>
  <si>
    <t>400点</t>
  </si>
  <si>
    <t>大腸内視鏡検査中にポリープの発見や腫瘍、非腫瘍の鑑別診断を支援する技術</t>
    <rPh sb="0" eb="8">
      <t>ダイチョウナイシキョウケンサチュウ</t>
    </rPh>
    <rPh sb="14" eb="16">
      <t>ハッケン</t>
    </rPh>
    <rPh sb="17" eb="19">
      <t>シュヨウ</t>
    </rPh>
    <rPh sb="20" eb="23">
      <t>ヒシュヨウ</t>
    </rPh>
    <rPh sb="24" eb="26">
      <t>カンベツ</t>
    </rPh>
    <rPh sb="26" eb="28">
      <t>シンダン</t>
    </rPh>
    <rPh sb="29" eb="31">
      <t>シエン</t>
    </rPh>
    <rPh sb="33" eb="35">
      <t>ギジュツ</t>
    </rPh>
    <phoneticPr fontId="4"/>
  </si>
  <si>
    <t>共同提案学会（日本消化器病学会）　　　　　　　　　　　　　　　　　　　　　　　　　　　　　　　　　　　　　　　　　　　　　　　　　　　　　　　　　　　　　　　　　　　　　　　　　　　　　　　　　　　前回提案から追加のエビデンスは下記の通り。【CADe】
Artificial intelligence for polyp detection during colonoscopy: a systematic review and meta-analysis. I. Barua, D. G. Vinsard, H. C. Jodal, M. Loberg, M. Kalager, O. Holme, et al. Endoscopy 2021 Vol. 53 Issue 3 Pages 277-284
大腸CADeを使うことにより、大腸腫瘍の発見率が高まることをしめしたメタアナライシス。合計５報のランダム化比較試験が解析された。
Reducing adenoma miss rate of colonoscopy assisted by artificial intelligence: a multicenter randomized controlled trial. S. Kamba, N. Tamai, I. Saitoh, H. Matsui, H. Horiuchi, M. Kobayashi, et al. J Gastroenterol 2021 Vol. 56 Issue 8 Pages 746-757
本邦で実施された大腸CADeに関するランダム化比較試験。CADeを用いることで、腫瘍の見落としが有意に減少することが示された。
Cost-effectiveness of artificial intelligence for screening colonoscopy: a modelling study. M. Areia, Y. Mori, L. Correale, A. Repici, M. Bretthauer, P. Sharma, et al. Lancet Digit Health 2022 Vol. 4 Issue 6 Pages e436-e444
大腸CADeを使うことによる、費用対効果を検討したシミュレーション研究。CADeを使うことで将来の大腸がん発生率・死亡が減少し、全体として医療費削減に貢献することが示された。
【CADx】
Real-Time Artificial Intelligence–Based Optical Diagnosis of Neoplastic Polyps during Colonoscopy. I. Barua, P. Wieszczy, S.-e. Kudo, M. Misawa, Ø. Holme, S. Gulati, et al. NEJM Evidence 2022 Vol. 1 Issue 6 Pages EVIDoa2200003
多施設共同国際研究にて、大腸内視鏡用のCADxを評価した試験。CADxを使うことで、腫瘍診断においける特異度と診断確信度が上昇することが示された。
Artificial intelligence-assisted optical diagnosis for the resect-and-discard strategy in clinical practice: the Artificial intelligence BLI Characterization (ABC) study. E. Rondonotti, C. Hassan, G. Tamanini, G. Antonelli, G. Andrisani, G. Leonetti, et al. Endoscopy 2022. Accession Number: 35562098 DOI: 10.1055/a-1852-0330
イタリアで実施された大腸CADxに関する前向き比較試験。CADxを使うことにより、病理診断を省略できることが検証された。</t>
    <rPh sb="0" eb="2">
      <t>キョウドウ</t>
    </rPh>
    <rPh sb="2" eb="4">
      <t>テイアン</t>
    </rPh>
    <rPh sb="4" eb="6">
      <t>ガッカイ</t>
    </rPh>
    <rPh sb="7" eb="9">
      <t>ニホン</t>
    </rPh>
    <rPh sb="9" eb="13">
      <t>ショウカキビョウ</t>
    </rPh>
    <rPh sb="13" eb="15">
      <t>ガッカイ</t>
    </rPh>
    <rPh sb="99" eb="101">
      <t>ゼンカイ</t>
    </rPh>
    <rPh sb="101" eb="103">
      <t>テイアン</t>
    </rPh>
    <rPh sb="105" eb="107">
      <t>ツイカ</t>
    </rPh>
    <rPh sb="114" eb="116">
      <t>カキ</t>
    </rPh>
    <rPh sb="117" eb="118">
      <t>トオ</t>
    </rPh>
    <phoneticPr fontId="4"/>
  </si>
  <si>
    <t>※28</t>
    <phoneticPr fontId="4"/>
  </si>
  <si>
    <t>日本消化器内視鏡学会</t>
    <phoneticPr fontId="4"/>
  </si>
  <si>
    <t>日本消化器病学会</t>
    <phoneticPr fontId="4"/>
  </si>
  <si>
    <t>申請承認済み
E15-5M01350
E15-5M03050
E15-5M04150
E15-5M10950</t>
    <rPh sb="0" eb="5">
      <t>シンセイショウニンス</t>
    </rPh>
    <phoneticPr fontId="4"/>
  </si>
  <si>
    <t>内視鏡治療後欠損部閉鎖法</t>
    <phoneticPr fontId="4"/>
  </si>
  <si>
    <t>30,000点</t>
    <rPh sb="6" eb="7">
      <t>テン</t>
    </rPh>
    <phoneticPr fontId="4"/>
  </si>
  <si>
    <t>内視鏡的治療後の合併症として遅発性穿孔や後出血があり、止血用クリップなどを用いた治療後欠損部の閉鎖が行われている。しかし、専用の処置具でないため完全に閉鎖することは困難で、使用する処置具代も償還されていない。単回使用自動縫合器が開発されたことにより治療後欠損部の確実な閉鎖が可能となったため、保険収載を希望する。</t>
    <phoneticPr fontId="4"/>
  </si>
  <si>
    <t xml:space="preserve">共同提案学会（日本消化器病学会）　　　　　　　　　　　　　　　　　　　　　　　　　　　　　　　　　　　　　　　　　　　　　　　　　　　　　　　　　　　　　　　　　　　　　　　　　　　　　　　　　　十二指腸癌診療ガイドラインにおいては、十二指腸腫瘍に対する内視鏡的腫瘍切除後に粘膜縫縮などを含めた偶発症の予防を行うことを弱く推奨するとされている（推奨度：行うことを弱く推奨する 合意率：100％（23/23） エビデンスの強さ：C） </t>
    <phoneticPr fontId="4"/>
  </si>
  <si>
    <t>※29</t>
    <phoneticPr fontId="4"/>
  </si>
  <si>
    <t>申請承認済み
E15-5M10670</t>
    <rPh sb="0" eb="5">
      <t>シンセイショウニンス</t>
    </rPh>
    <phoneticPr fontId="4"/>
  </si>
  <si>
    <t>日本消化器病学会（共同提案：日本消化器内視鏡学会）</t>
    <rPh sb="9" eb="13">
      <t>キョウドウテイアン</t>
    </rPh>
    <phoneticPr fontId="4"/>
  </si>
  <si>
    <t>潰瘍性大腸炎関連腫瘍大腸粘膜下層剥離術</t>
    <phoneticPr fontId="4"/>
  </si>
  <si>
    <t>潰瘍性大腸炎関連腫瘍に対する内視鏡的粘膜下層剥離術(ESD)であり、従来の大腸ESD「Ｋ７２１－４ 早期悪性腫瘍大腸粘膜下層剥離術」とは、適応と技術難易度が異なる。i)現在の大腸ESDは早期癌が適応病変であるが、本手技の適応は、dysplasia及びsporadicな腺腫である。ii)病変の粘膜下層は炎症により線維化を来たしており、技術難易が高い。</t>
    <phoneticPr fontId="4"/>
  </si>
  <si>
    <t>主学会（日本消化器病学会） 大腸癌研究会で作成中の「炎症性腸疾患関連癌診療ガイドライン」に内視鏡治療のCQがあり掲載される予定。</t>
    <rPh sb="0" eb="1">
      <t>シュ</t>
    </rPh>
    <rPh sb="1" eb="3">
      <t>ガッカイ</t>
    </rPh>
    <rPh sb="9" eb="10">
      <t>ビョウ</t>
    </rPh>
    <phoneticPr fontId="4"/>
  </si>
  <si>
    <t>※30</t>
    <phoneticPr fontId="4"/>
  </si>
  <si>
    <t>申請承認済み
E15-1M00210</t>
    <rPh sb="0" eb="5">
      <t>シンセイショウニンス</t>
    </rPh>
    <phoneticPr fontId="4"/>
  </si>
  <si>
    <t>上部消化管内視鏡検査（AI診断支援あり）</t>
    <phoneticPr fontId="4"/>
  </si>
  <si>
    <t>1,000点</t>
    <rPh sb="5" eb="6">
      <t>テン</t>
    </rPh>
    <phoneticPr fontId="4"/>
  </si>
  <si>
    <t>上部消化管内視鏡検査時にがんの可能性が疑われる病変部位に対し、AIを用いて診断支援を行う。</t>
    <phoneticPr fontId="4"/>
  </si>
  <si>
    <t>日本臨床脳神経外科学会</t>
    <rPh sb="2" eb="4">
      <t>リンショウ</t>
    </rPh>
    <rPh sb="4" eb="7">
      <t>ノウシンケイ</t>
    </rPh>
    <rPh sb="7" eb="9">
      <t>ゲカ</t>
    </rPh>
    <rPh sb="9" eb="11">
      <t>ガッカイ</t>
    </rPh>
    <phoneticPr fontId="4"/>
  </si>
  <si>
    <t>篠原豊明</t>
  </si>
  <si>
    <t>日本静脈学会</t>
    <rPh sb="0" eb="6">
      <t>ニホンジョウミャクガッカイ</t>
    </rPh>
    <phoneticPr fontId="4"/>
  </si>
  <si>
    <t>D214</t>
  </si>
  <si>
    <t>空気容積脈波</t>
    <phoneticPr fontId="4"/>
  </si>
  <si>
    <t>1,684点</t>
    <rPh sb="5" eb="6">
      <t>テン</t>
    </rPh>
    <phoneticPr fontId="4"/>
  </si>
  <si>
    <t>慢性静脈機能不全の診断</t>
    <rPh sb="0" eb="2">
      <t>マンセイ</t>
    </rPh>
    <rPh sb="2" eb="4">
      <t>ジョウミャク</t>
    </rPh>
    <rPh sb="4" eb="6">
      <t>キノウ</t>
    </rPh>
    <rPh sb="6" eb="8">
      <t>フゼン</t>
    </rPh>
    <rPh sb="9" eb="11">
      <t>シンダン</t>
    </rPh>
    <phoneticPr fontId="4"/>
  </si>
  <si>
    <t>空気容積脈波</t>
  </si>
  <si>
    <t xml:space="preserve">今後、日本循環器学会ガイドライン　深部静脈血栓症の部分に追加される予定である。内容は新たに保険収載された静脈性潰瘍に対する静脈圧迫処置の診断法で記載される。 </t>
    <phoneticPr fontId="4"/>
  </si>
  <si>
    <t>日本静脈学会</t>
    <phoneticPr fontId="4"/>
  </si>
  <si>
    <t>E61-1-0010</t>
  </si>
  <si>
    <t>E100</t>
  </si>
  <si>
    <t>日本リンパ浮腫治療学会（共同提案：日本静脈学会）</t>
    <rPh sb="12" eb="16">
      <t>キョウドウテイアン</t>
    </rPh>
    <phoneticPr fontId="4"/>
  </si>
  <si>
    <t>ICGによる近赤外線リンパ管・リンパ節造影</t>
    <phoneticPr fontId="4"/>
  </si>
  <si>
    <t>1,809点</t>
    <rPh sb="5" eb="6">
      <t>テン</t>
    </rPh>
    <phoneticPr fontId="4"/>
  </si>
  <si>
    <t>四肢リンパ浮腫診断・治療のための蛍光赤外線リンパ管・リンパ節造影</t>
    <rPh sb="0" eb="2">
      <t>シシ</t>
    </rPh>
    <rPh sb="5" eb="7">
      <t>フシュ</t>
    </rPh>
    <rPh sb="7" eb="9">
      <t>シンダン</t>
    </rPh>
    <rPh sb="10" eb="12">
      <t>チリョウ</t>
    </rPh>
    <rPh sb="16" eb="18">
      <t>ケイコウ</t>
    </rPh>
    <rPh sb="18" eb="21">
      <t>セキガイセン</t>
    </rPh>
    <rPh sb="24" eb="25">
      <t>カン</t>
    </rPh>
    <rPh sb="29" eb="30">
      <t>セツ</t>
    </rPh>
    <rPh sb="30" eb="32">
      <t>ゾウエイ</t>
    </rPh>
    <phoneticPr fontId="4"/>
  </si>
  <si>
    <t>技術料・薬価（ジアグノグリーン25㎎）の新設</t>
    <rPh sb="0" eb="3">
      <t>ギジュツリョウ</t>
    </rPh>
    <rPh sb="4" eb="6">
      <t>ヤッカ</t>
    </rPh>
    <rPh sb="20" eb="22">
      <t>シンセツ</t>
    </rPh>
    <phoneticPr fontId="4"/>
  </si>
  <si>
    <t>四肢リンパ浮腫診断・治療のための蛍光赤外線リンパ管・リンパ節造影</t>
  </si>
  <si>
    <t>1.日本形成外科学会リンパ浮腫診療ガイドラインにはリンパ浮腫の診断，重症度評価，発症リスク評価に有用である可能性が高い。また，リンパ管静脈吻合術における術前計画や術中のリンパ管同定においてとくに有用性が高いと記載。2.がん診療ガイドラインではリンパ浮腫診断に有用であると記載。3. リンパ浮腫療法士リンパ浮腫診断治療指針2013には術前、術中のICGリンパ造影を推奨すると記載されている。
日本リンパ浮腫治療学会（主学会）と共同提案</t>
    <rPh sb="2" eb="10">
      <t>ニホn</t>
    </rPh>
    <rPh sb="104" eb="106">
      <t>リョウホウシnジュツズゾウエリョウホウシnジュツズゾウエイスイショウキサイ</t>
    </rPh>
    <rPh sb="195" eb="197">
      <t>ニホン</t>
    </rPh>
    <rPh sb="200" eb="202">
      <t>フシュ</t>
    </rPh>
    <rPh sb="202" eb="204">
      <t>チリョウ</t>
    </rPh>
    <rPh sb="204" eb="206">
      <t>ガッカイ</t>
    </rPh>
    <rPh sb="207" eb="208">
      <t>シュ</t>
    </rPh>
    <rPh sb="208" eb="210">
      <t>ガッカイ</t>
    </rPh>
    <rPh sb="212" eb="214">
      <t>キョウドウ</t>
    </rPh>
    <rPh sb="214" eb="216">
      <t>テイアン</t>
    </rPh>
    <phoneticPr fontId="4"/>
  </si>
  <si>
    <t>※31</t>
    <phoneticPr fontId="4"/>
  </si>
  <si>
    <t>日本臨床神経生理学会</t>
    <phoneticPr fontId="4"/>
  </si>
  <si>
    <t>中里信和</t>
    <phoneticPr fontId="4"/>
  </si>
  <si>
    <t>申請承認済み
S94-0189610</t>
    <phoneticPr fontId="4"/>
  </si>
  <si>
    <t>K513 3</t>
    <phoneticPr fontId="4"/>
  </si>
  <si>
    <t>胸腔鏡下肺切除術区域切除（内視鏡手術用支援機器を用いた）→　肺切除術（区域切除）（ロボット支援）</t>
  </si>
  <si>
    <t>72,600点</t>
    <rPh sb="6" eb="7">
      <t>テン</t>
    </rPh>
    <phoneticPr fontId="4"/>
  </si>
  <si>
    <t>胸腔鏡下肺切除術区域切除（内視鏡手術用支援機器を用いた）→　肺切除術（区域切除）（ロボット支援）</t>
    <rPh sb="0" eb="3">
      <t>キョウクウキョウ</t>
    </rPh>
    <rPh sb="3" eb="4">
      <t>シタ</t>
    </rPh>
    <rPh sb="4" eb="5">
      <t>ハイ</t>
    </rPh>
    <rPh sb="5" eb="7">
      <t>セツジョ</t>
    </rPh>
    <rPh sb="7" eb="8">
      <t>ジュツ</t>
    </rPh>
    <rPh sb="8" eb="10">
      <t>クイキ</t>
    </rPh>
    <rPh sb="10" eb="12">
      <t>セツジョ</t>
    </rPh>
    <rPh sb="30" eb="31">
      <t>ハイ</t>
    </rPh>
    <rPh sb="31" eb="34">
      <t>セツジョジュツ</t>
    </rPh>
    <rPh sb="35" eb="37">
      <t>クイキ</t>
    </rPh>
    <rPh sb="37" eb="39">
      <t>セツジョ</t>
    </rPh>
    <rPh sb="45" eb="47">
      <t>シエン</t>
    </rPh>
    <phoneticPr fontId="4"/>
  </si>
  <si>
    <t>良性腫瘍・炎症性肺疾患に対するロボット支援下肺切除術（区域切除）の新設</t>
    <rPh sb="0" eb="2">
      <t>リョウセイ</t>
    </rPh>
    <rPh sb="2" eb="4">
      <t>シュヨウ</t>
    </rPh>
    <rPh sb="5" eb="8">
      <t>エンショウセイ</t>
    </rPh>
    <rPh sb="8" eb="9">
      <t>ハイ</t>
    </rPh>
    <rPh sb="9" eb="11">
      <t>シッカン</t>
    </rPh>
    <rPh sb="12" eb="13">
      <t>タイ</t>
    </rPh>
    <rPh sb="19" eb="21">
      <t>シエン</t>
    </rPh>
    <rPh sb="21" eb="22">
      <t>カ</t>
    </rPh>
    <rPh sb="22" eb="23">
      <t>ハイ</t>
    </rPh>
    <rPh sb="23" eb="26">
      <t>セツジョジュツ</t>
    </rPh>
    <rPh sb="27" eb="29">
      <t>クイキ</t>
    </rPh>
    <rPh sb="29" eb="31">
      <t>セツジョ</t>
    </rPh>
    <phoneticPr fontId="4"/>
  </si>
  <si>
    <t>P266</t>
    <phoneticPr fontId="45"/>
  </si>
  <si>
    <t>申請承認済み
S94-0189710</t>
    <phoneticPr fontId="4"/>
  </si>
  <si>
    <t>K513 4</t>
    <phoneticPr fontId="4"/>
  </si>
  <si>
    <t>胸腔鏡下肺切除術肺葉切除又は1肺葉を超えるもの（内視鏡手術用支援機器を用いた）→肺切除術（肺葉切除）（ロボット支援）</t>
    <phoneticPr fontId="4"/>
  </si>
  <si>
    <t>81,000点</t>
    <rPh sb="6" eb="7">
      <t>テン</t>
    </rPh>
    <phoneticPr fontId="4"/>
  </si>
  <si>
    <t>胸腔鏡下肺切除術肺葉切除又は１肺葉を超えるもの（内視鏡手術用支援機器を用いた）→肺切除術（肺葉切除）（ロボット支援）</t>
    <rPh sb="0" eb="3">
      <t>キョウクウキョウ</t>
    </rPh>
    <rPh sb="3" eb="4">
      <t>シタ</t>
    </rPh>
    <rPh sb="4" eb="5">
      <t>ハイ</t>
    </rPh>
    <rPh sb="5" eb="7">
      <t>セツジョ</t>
    </rPh>
    <rPh sb="7" eb="8">
      <t>ジュツ</t>
    </rPh>
    <rPh sb="8" eb="10">
      <t>ハイハ</t>
    </rPh>
    <rPh sb="10" eb="12">
      <t>セツジョ</t>
    </rPh>
    <rPh sb="12" eb="13">
      <t>マタ</t>
    </rPh>
    <rPh sb="15" eb="16">
      <t>ハイ</t>
    </rPh>
    <rPh sb="16" eb="17">
      <t>ハ</t>
    </rPh>
    <rPh sb="18" eb="19">
      <t>コ</t>
    </rPh>
    <phoneticPr fontId="4"/>
  </si>
  <si>
    <t>良性腫瘍・炎症性肺疾患に対するロボット支援下肺切除術（肺葉切除）の新設</t>
    <rPh sb="27" eb="29">
      <t>ハイヨウ</t>
    </rPh>
    <phoneticPr fontId="4"/>
  </si>
  <si>
    <t>申請承認済み
S94-0190710</t>
    <rPh sb="0" eb="2">
      <t>シンセイ</t>
    </rPh>
    <rPh sb="2" eb="4">
      <t>ショウニン</t>
    </rPh>
    <rPh sb="4" eb="5">
      <t>ス</t>
    </rPh>
    <phoneticPr fontId="4"/>
  </si>
  <si>
    <t xml:space="preserve">K514-2 </t>
    <phoneticPr fontId="4"/>
  </si>
  <si>
    <t>肺悪性腫瘍手術(肺全摘)(胸腔鏡下)</t>
  </si>
  <si>
    <t>95,000点</t>
    <rPh sb="6" eb="7">
      <t>テン</t>
    </rPh>
    <phoneticPr fontId="4"/>
  </si>
  <si>
    <t>胸腔鏡下肺悪性腫瘍手術 （肺全摘術）(胸腔鏡下)</t>
    <rPh sb="19" eb="23">
      <t>キョウクウキョウカ</t>
    </rPh>
    <phoneticPr fontId="4"/>
  </si>
  <si>
    <t>胸腔鏡下肺悪性腫瘍手術（肺全摘術）の新設</t>
    <rPh sb="0" eb="4">
      <t>キョウクウキョウカ</t>
    </rPh>
    <rPh sb="4" eb="5">
      <t>ハイ</t>
    </rPh>
    <rPh sb="5" eb="7">
      <t>アクセイ</t>
    </rPh>
    <rPh sb="7" eb="9">
      <t>シュヨウ</t>
    </rPh>
    <rPh sb="9" eb="11">
      <t>シュジュツ</t>
    </rPh>
    <rPh sb="12" eb="16">
      <t>ハイゼンテキジュツ</t>
    </rPh>
    <rPh sb="18" eb="20">
      <t>シンセツ</t>
    </rPh>
    <phoneticPr fontId="4"/>
  </si>
  <si>
    <t>【新設】
胸腔鏡下肺悪性腫瘍手術　肺全摘
93,000点</t>
    <rPh sb="27" eb="28">
      <t>テン</t>
    </rPh>
    <phoneticPr fontId="4"/>
  </si>
  <si>
    <t>K514-2 5</t>
    <phoneticPr fontId="45"/>
  </si>
  <si>
    <t>P281</t>
    <phoneticPr fontId="45"/>
  </si>
  <si>
    <t>日本胃癌学会</t>
    <rPh sb="0" eb="2">
      <t xml:space="preserve">ニホン </t>
    </rPh>
    <rPh sb="2" eb="6">
      <t xml:space="preserve">イガンガッカイ </t>
    </rPh>
    <phoneticPr fontId="4"/>
  </si>
  <si>
    <t>深川剛生</t>
    <rPh sb="0" eb="2">
      <t xml:space="preserve">フカガワ </t>
    </rPh>
    <rPh sb="2" eb="4">
      <t xml:space="preserve">タケオ </t>
    </rPh>
    <phoneticPr fontId="4"/>
  </si>
  <si>
    <t>日本リウマチ学会</t>
    <phoneticPr fontId="4"/>
  </si>
  <si>
    <t>松野　博明</t>
    <phoneticPr fontId="4"/>
  </si>
  <si>
    <t>丸山晴久</t>
    <rPh sb="0" eb="2">
      <t>マルヤマ</t>
    </rPh>
    <rPh sb="2" eb="4">
      <t>ハルヒサ</t>
    </rPh>
    <phoneticPr fontId="4"/>
  </si>
  <si>
    <t>拡散型圧力波疼痛治療術</t>
    <rPh sb="3" eb="5">
      <t>アツリョク</t>
    </rPh>
    <rPh sb="5" eb="6">
      <t>ハ</t>
    </rPh>
    <phoneticPr fontId="4"/>
  </si>
  <si>
    <t>体外から圧力波を病巣部に照射することによって、筋、腱、腱付着部、関節包の炎症に対する抗炎症作用（痛みを感じる自由神経終末の破壊、炎症性サイトカインの抑制効果）による除痛と、圧力波を筋へ照射することにより、筋のアセチルコリンレセプターの破壊が生じ、筋の緊張緩和の効果が発揮される.</t>
    <phoneticPr fontId="4"/>
  </si>
  <si>
    <t>主学会・日本運動器科学会　         　　　　　　　　　重複要望・日本整形外科学会    　　　         　　　　現在ガイドラインはありませんが、有効性を示す根拠となる文献等を提示します。</t>
    <rPh sb="0" eb="1">
      <t>シュ</t>
    </rPh>
    <rPh sb="1" eb="3">
      <t>ガッカイ</t>
    </rPh>
    <rPh sb="4" eb="6">
      <t>ニホン</t>
    </rPh>
    <rPh sb="6" eb="8">
      <t>ウンドウ</t>
    </rPh>
    <rPh sb="8" eb="9">
      <t>キ</t>
    </rPh>
    <rPh sb="9" eb="10">
      <t>カ</t>
    </rPh>
    <rPh sb="10" eb="12">
      <t>ガッカイ</t>
    </rPh>
    <rPh sb="31" eb="32">
      <t>ジュウ</t>
    </rPh>
    <rPh sb="32" eb="33">
      <t>フク</t>
    </rPh>
    <rPh sb="33" eb="35">
      <t>ヨウボウ</t>
    </rPh>
    <rPh sb="36" eb="38">
      <t>ニホン</t>
    </rPh>
    <rPh sb="38" eb="40">
      <t>セイケイ</t>
    </rPh>
    <rPh sb="40" eb="42">
      <t>ゲカ</t>
    </rPh>
    <rPh sb="42" eb="44">
      <t>ガッカイ</t>
    </rPh>
    <rPh sb="64" eb="66">
      <t>ゲンザイ</t>
    </rPh>
    <phoneticPr fontId="4"/>
  </si>
  <si>
    <t>J-0001</t>
    <phoneticPr fontId="4"/>
  </si>
  <si>
    <t>小関節テーピング</t>
    <phoneticPr fontId="4"/>
  </si>
  <si>
    <t>357点</t>
    <rPh sb="3" eb="4">
      <t>テン</t>
    </rPh>
    <phoneticPr fontId="4"/>
  </si>
  <si>
    <t>小関節の外傷に対する絆創膏固定術としての診療報酬 がないため、絆創膏固定適応範囲の拡大を求める。この場合の絆創膏固定とは、損傷部位を安定させるために隣接手指・足趾と合わせて固定するテーピングを意味するものである。</t>
    <phoneticPr fontId="4"/>
  </si>
  <si>
    <t>追加のエビデンス提示いたします。</t>
    <rPh sb="0" eb="2">
      <t>ツイカ</t>
    </rPh>
    <rPh sb="8" eb="10">
      <t>テイジ</t>
    </rPh>
    <phoneticPr fontId="4"/>
  </si>
  <si>
    <t>申請承認済み
S94-0036210</t>
    <phoneticPr fontId="4"/>
  </si>
  <si>
    <t>K096-2</t>
    <phoneticPr fontId="4"/>
  </si>
  <si>
    <t>日本整形外科スポーツ医学会 (共同提案：日本運動器科学会)</t>
    <rPh sb="15" eb="19">
      <t>キョウドウテイアン</t>
    </rPh>
    <phoneticPr fontId="4"/>
  </si>
  <si>
    <t>体外衝撃波治療（骨折後偽関節に対する治療）</t>
    <phoneticPr fontId="4"/>
  </si>
  <si>
    <t>5,000点</t>
    <phoneticPr fontId="4"/>
  </si>
  <si>
    <t>体外衝撃波治療（骨折後偽関節・遷延癒合に対する治療）</t>
    <phoneticPr fontId="4"/>
  </si>
  <si>
    <t>骨折後6か月以上骨癒合が得られな偽関節に対し、低出力超音波が現在保険収載されていますが、使用しても癒合が得られない場合もあり、その際骨移植等を用いた手術が必要になります。しかし、体外衝撃波治療は外来で治療可能な機器で、現在足底腱膜炎に対する体外衝撃波疼痛治療術が保険収載されています。体外衝撃波治療は骨新生作用もあり、偽関節に対し有効と考えられ、体外衝撃波治療術（偽関節に対し）を新たに申請したいと考えております。</t>
    <phoneticPr fontId="4"/>
  </si>
  <si>
    <t>主学会・日本整形外科スポーツ医学会　　　　　　　　重複要望・日本運動器科学会、日本整形外科学会現在ガイドラインはありませんが、有効性を示す根拠となる文献等を提示します。</t>
    <rPh sb="0" eb="1">
      <t>シュ</t>
    </rPh>
    <rPh sb="1" eb="3">
      <t>ガッカイ</t>
    </rPh>
    <rPh sb="4" eb="6">
      <t>ニホン</t>
    </rPh>
    <rPh sb="6" eb="8">
      <t>セイケイ</t>
    </rPh>
    <rPh sb="8" eb="10">
      <t>ゲカ</t>
    </rPh>
    <rPh sb="14" eb="15">
      <t>イ</t>
    </rPh>
    <rPh sb="15" eb="17">
      <t>ガッカイ</t>
    </rPh>
    <rPh sb="25" eb="27">
      <t>ジュウフク</t>
    </rPh>
    <rPh sb="27" eb="29">
      <t>ヨウボウ</t>
    </rPh>
    <rPh sb="30" eb="32">
      <t>ニホン</t>
    </rPh>
    <rPh sb="32" eb="34">
      <t>ウンドウ</t>
    </rPh>
    <rPh sb="34" eb="35">
      <t>キ</t>
    </rPh>
    <rPh sb="35" eb="36">
      <t>カ</t>
    </rPh>
    <rPh sb="36" eb="38">
      <t>ガッカイ</t>
    </rPh>
    <rPh sb="39" eb="41">
      <t>ニホン</t>
    </rPh>
    <rPh sb="41" eb="45">
      <t>セイケイゲカ</t>
    </rPh>
    <rPh sb="45" eb="47">
      <t>ガッカイ</t>
    </rPh>
    <phoneticPr fontId="4"/>
  </si>
  <si>
    <t>※32</t>
    <phoneticPr fontId="4"/>
  </si>
  <si>
    <t>日本整形外科スポーツ医学会</t>
    <phoneticPr fontId="4"/>
  </si>
  <si>
    <t>日本運動器科学会</t>
    <rPh sb="0" eb="8">
      <t>ニホンウンドウキカガッカイ</t>
    </rPh>
    <phoneticPr fontId="4"/>
  </si>
  <si>
    <t>丸山晴久</t>
    <rPh sb="0" eb="4">
      <t>マルヤマハルヒサ</t>
    </rPh>
    <phoneticPr fontId="4"/>
  </si>
  <si>
    <t>申請承認済み
S94-0036220</t>
    <phoneticPr fontId="4"/>
  </si>
  <si>
    <t>体外衝撃波治療（疲労骨折に対する治療）</t>
    <phoneticPr fontId="4"/>
  </si>
  <si>
    <t>スポーツ選手の疲労骨折に対し、低出力超音波が現在保険収載されていますが、使用しても癒合に時間を要する場合や骨癒合が得られない場合もあり、その際手術が必要になります。しかし、体外衝撃波治療は外来で治療可能な機器で、現在足底腱膜炎に対する体外衝撃波疼痛治療術が保険収載されています。体外衝撃波治療は骨新生作用もあり、スポーツ選手の疲労骨折に対し早期のスポーツ復帰に有効と考えられ、体外衝撃波治療術（疲労骨折に対し）を新たに申請したいと考えております。</t>
    <phoneticPr fontId="4"/>
  </si>
  <si>
    <t>※33</t>
    <phoneticPr fontId="4"/>
  </si>
  <si>
    <t>日本整形外科学会スポーツ医学会</t>
    <phoneticPr fontId="4"/>
  </si>
  <si>
    <t>日本関節鏡・膝・スポーツ整形外科学会</t>
    <rPh sb="0" eb="2">
      <t>ニホン</t>
    </rPh>
    <rPh sb="2" eb="4">
      <t>カンセツ</t>
    </rPh>
    <rPh sb="4" eb="5">
      <t>カガミ</t>
    </rPh>
    <rPh sb="6" eb="7">
      <t>ヒザ</t>
    </rPh>
    <rPh sb="12" eb="14">
      <t>セイケイ</t>
    </rPh>
    <rPh sb="14" eb="16">
      <t>ゲカ</t>
    </rPh>
    <rPh sb="16" eb="18">
      <t>ガッカイ</t>
    </rPh>
    <phoneticPr fontId="4"/>
  </si>
  <si>
    <t>須田康文</t>
    <rPh sb="0" eb="4">
      <t>スダヤスノリ</t>
    </rPh>
    <phoneticPr fontId="4"/>
  </si>
  <si>
    <t>大腿骨遠位骨切り術</t>
    <rPh sb="0" eb="3">
      <t>ダイタイコツ</t>
    </rPh>
    <rPh sb="3" eb="5">
      <t>エンイ</t>
    </rPh>
    <rPh sb="5" eb="6">
      <t>コツ</t>
    </rPh>
    <rPh sb="6" eb="7">
      <t>キ</t>
    </rPh>
    <rPh sb="8" eb="9">
      <t>ジュツ</t>
    </rPh>
    <phoneticPr fontId="4"/>
  </si>
  <si>
    <t>日本整形外科学会「変形性膝関節症」ガイドラインの次期改訂版（発刊待ち）において、変形性膝関節症に対する骨切り術の有用性が記載。
主学会（記載学会）： 日本関節鏡・膝・スポーツ整形外科学会、副学会（共同提案学会）：日本整形外科学会です。</t>
    <rPh sb="68" eb="70">
      <t>キサイ</t>
    </rPh>
    <rPh sb="70" eb="72">
      <t>ガッカイ</t>
    </rPh>
    <rPh sb="94" eb="95">
      <t>フク</t>
    </rPh>
    <rPh sb="95" eb="97">
      <t>ガッカイ</t>
    </rPh>
    <rPh sb="98" eb="100">
      <t>キョウドウ</t>
    </rPh>
    <rPh sb="100" eb="102">
      <t>テイアン</t>
    </rPh>
    <rPh sb="102" eb="104">
      <t>ガッカイ</t>
    </rPh>
    <phoneticPr fontId="4"/>
  </si>
  <si>
    <t>申請承認済み
S94-0065230</t>
    <rPh sb="0" eb="2">
      <t>シンセイ</t>
    </rPh>
    <rPh sb="2" eb="4">
      <t>ショウニン</t>
    </rPh>
    <rPh sb="4" eb="5">
      <t>ズ</t>
    </rPh>
    <phoneticPr fontId="4"/>
  </si>
  <si>
    <t>日本関節鏡・膝・スポーツ整形外科学会</t>
    <phoneticPr fontId="4"/>
  </si>
  <si>
    <t>半月板制動術(関節鏡視下)</t>
    <phoneticPr fontId="4"/>
  </si>
  <si>
    <t>32,160点</t>
    <phoneticPr fontId="4"/>
  </si>
  <si>
    <t>半月板制動術(関節鏡視下)</t>
    <rPh sb="0" eb="3">
      <t>ハンゲツバン</t>
    </rPh>
    <rPh sb="3" eb="5">
      <t>セイドウ</t>
    </rPh>
    <rPh sb="5" eb="6">
      <t>ジュツ</t>
    </rPh>
    <rPh sb="7" eb="10">
      <t>カンセツキョウ</t>
    </rPh>
    <rPh sb="10" eb="11">
      <t>ミ</t>
    </rPh>
    <rPh sb="11" eb="12">
      <t>シタ</t>
    </rPh>
    <phoneticPr fontId="4"/>
  </si>
  <si>
    <t>半月板後根部の損傷や半月板部分切除後、半月板変性によって生じた半月板逸脱に対して、半月板を整復し、脛骨に制動する手術療法の新設。</t>
    <phoneticPr fontId="4"/>
  </si>
  <si>
    <t>BASK（British Association for Surgery of the Knee）の半月板損傷ガイドラインでは急性期の半月板後根損傷に対する半月板制動術（後根修復術）をrecommendationしている。 ESSKA（European Society of Sports Traumatology, Knee Surgery and Arthroscopy）の外傷性半月板損傷のマネージメントのコンセンサスでは内側・外側半月板制動術（後根修復）術をGrade C（低いレベルのエヴィデンスで支持）レベルで推奨している。</t>
    <phoneticPr fontId="4"/>
  </si>
  <si>
    <t>【新設】
関節鏡下半月板制動術
21,700点</t>
    <rPh sb="22" eb="23">
      <t>テン</t>
    </rPh>
    <phoneticPr fontId="4"/>
  </si>
  <si>
    <t>K069-4</t>
    <phoneticPr fontId="45"/>
  </si>
  <si>
    <t>日本門脈圧亢進症学会</t>
    <rPh sb="0" eb="10">
      <t>ニホンモンミャクアツコウシンショウガッカイ</t>
    </rPh>
    <phoneticPr fontId="4"/>
  </si>
  <si>
    <t>谷合信彦</t>
    <rPh sb="0" eb="2">
      <t>タニアイ</t>
    </rPh>
    <rPh sb="2" eb="4">
      <t>ノブヒコ</t>
    </rPh>
    <phoneticPr fontId="4"/>
  </si>
  <si>
    <t>日本整形外科勤務医会</t>
    <rPh sb="0" eb="2">
      <t>ニホン</t>
    </rPh>
    <rPh sb="2" eb="6">
      <t>セイケイゲカ</t>
    </rPh>
    <rPh sb="6" eb="9">
      <t>キンムイ</t>
    </rPh>
    <rPh sb="9" eb="10">
      <t>カイ</t>
    </rPh>
    <phoneticPr fontId="4"/>
  </si>
  <si>
    <t>亀山真</t>
    <rPh sb="0" eb="2">
      <t>カメヤマ</t>
    </rPh>
    <rPh sb="2" eb="3">
      <t>マコト</t>
    </rPh>
    <phoneticPr fontId="4"/>
  </si>
  <si>
    <t>プレハビリテーション加算</t>
    <phoneticPr fontId="4"/>
  </si>
  <si>
    <t>1手術1回につき500点を算定する（週1回3ヶ月を限度）。</t>
    <phoneticPr fontId="4"/>
  </si>
  <si>
    <t>高齢者における周術期の合併症を減らし、在宅・社会復帰を円滑に進めるためにプレハビリテーションは有効な手段の一つである。ERASプロトコルでは、2018年より各種術式で推奨項目となった。プレハビリテーションとは、手術1ヶ月以上前より、リハビリ、栄養介入、心理的サポートの3つの項目をチーム医療により支援する。主には、病院外の専門施設（メディカルフィットネス）や自宅で行われる。対象者は、サルコペニア・フレイルを有した高齢者。既に、わが国でも導入されている施設もあり、効果に関して論文化されている。ただし、全て患者の自費負担で有り、本来実施されるべき患者に実施できない現状である。術後回復を促進し、医療費を削減させる効果的な方法としてわが国でも普及させたいために、加算申請したい。</t>
    <phoneticPr fontId="4"/>
  </si>
  <si>
    <t>周術期プロトコールのERASでは、2018年より推奨項目とされています。手術1ヶ月以上前より、リハビリ、栄養介入、心理的サポートの3つの項目をチーム医療により支援する取り組みです。</t>
    <rPh sb="0" eb="3">
      <t>シュウジュツキ</t>
    </rPh>
    <rPh sb="21" eb="22">
      <t>ネン</t>
    </rPh>
    <rPh sb="24" eb="28">
      <t>スイショウコウモク</t>
    </rPh>
    <rPh sb="83" eb="84">
      <t>ト</t>
    </rPh>
    <rPh sb="85" eb="86">
      <t>ク</t>
    </rPh>
    <phoneticPr fontId="4"/>
  </si>
  <si>
    <t>腸管不全治療マネジメント加算</t>
    <phoneticPr fontId="4"/>
  </si>
  <si>
    <t>500点</t>
    <phoneticPr fontId="4"/>
  </si>
  <si>
    <t>現行のNST活動では腸管不全患者のQOLを支援しきれない側面がある。腸管不全患者においては、特殊かつ個別の腸管リハビリテーション計画を定期的に作成・評価し、適宜計画を見直している。この活動は、医師・看護師・薬剤師・栄養士・ソーシャルワーカーなど多職種連携におけるNSTよりも消化管特殊疾患にたいする専門性の高いチーム活動である。また、関与する職員に対して、特殊栄養管理における日常生活の留意点、介護等のアドバイス等の情報を伝達している。このような、重症腸管不全患者において、NSTの上でさらに腸管リハビリテーション計画をたて、その内容や目標を記録し、情報を共有するマネジメントへの評価（加算）により、その活動の活性化が見込まれる。また、その成果は患者のQOLの向上につながると考える</t>
    <phoneticPr fontId="4"/>
  </si>
  <si>
    <t>2023年に発行予定の腸管不全（短腸症候群）診療ガイドラインでCQに「腸管リハビリテーションは有効か？」が含まれる。システマティックレビューからも推奨が見込まれています。</t>
    <rPh sb="4" eb="5">
      <t>ネン</t>
    </rPh>
    <rPh sb="6" eb="8">
      <t>ハッコウ</t>
    </rPh>
    <rPh sb="8" eb="10">
      <t>ヨテイ</t>
    </rPh>
    <rPh sb="11" eb="15">
      <t>チョウカンフゼン</t>
    </rPh>
    <rPh sb="16" eb="18">
      <t>タンチョウ</t>
    </rPh>
    <rPh sb="18" eb="21">
      <t>ショウコウグン</t>
    </rPh>
    <rPh sb="22" eb="24">
      <t>シンリョウ</t>
    </rPh>
    <rPh sb="35" eb="37">
      <t>チョウカン</t>
    </rPh>
    <rPh sb="47" eb="49">
      <t>ユウコウ</t>
    </rPh>
    <rPh sb="53" eb="54">
      <t>フク</t>
    </rPh>
    <rPh sb="73" eb="75">
      <t>スイショウ</t>
    </rPh>
    <rPh sb="76" eb="78">
      <t>ミコ</t>
    </rPh>
    <phoneticPr fontId="4"/>
  </si>
  <si>
    <t>万代昌紀</t>
    <rPh sb="0" eb="4">
      <t>マンダイマサノリ</t>
    </rPh>
    <phoneticPr fontId="4"/>
  </si>
  <si>
    <t>日本婦人科腫瘍学会</t>
    <phoneticPr fontId="4"/>
  </si>
  <si>
    <t>センチネルリンパ節生検術(子宮悪性腫瘍手術)</t>
    <phoneticPr fontId="4"/>
  </si>
  <si>
    <t>センチネルリンパ節への転移の有無を評価することで、合併症のリスクが増す、より侵襲度の高いリンパ節群の郭清を省略することが可能</t>
    <phoneticPr fontId="4"/>
  </si>
  <si>
    <t>センチネルリンパ節生検術(子宮悪性腫瘍手術)</t>
  </si>
  <si>
    <t>１）本邦の子宮頸癌および体がんガイドラインでも海外のNCCNガイドラインなどでも推奨　２）RIトレーサーの2023年内承認見込み</t>
    <rPh sb="2" eb="4">
      <t>ホンポウ</t>
    </rPh>
    <rPh sb="5" eb="7">
      <t>シキュウ</t>
    </rPh>
    <rPh sb="7" eb="8">
      <t>ケイ</t>
    </rPh>
    <rPh sb="8" eb="9">
      <t>ガン</t>
    </rPh>
    <rPh sb="12" eb="13">
      <t>カラダ</t>
    </rPh>
    <rPh sb="23" eb="25">
      <t>カイガイ</t>
    </rPh>
    <rPh sb="40" eb="42">
      <t>スイショウ</t>
    </rPh>
    <rPh sb="57" eb="58">
      <t>ネン</t>
    </rPh>
    <rPh sb="58" eb="59">
      <t>ナイ</t>
    </rPh>
    <rPh sb="59" eb="61">
      <t>ショウニン</t>
    </rPh>
    <rPh sb="61" eb="63">
      <t>ミコ</t>
    </rPh>
    <phoneticPr fontId="4"/>
  </si>
  <si>
    <t>子宮悪性腫瘍手術（広汎切除）（ロボット支援）</t>
  </si>
  <si>
    <t>センチネルリンパ節生検術(女子外性器悪性腫瘍)</t>
    <phoneticPr fontId="4"/>
  </si>
  <si>
    <t>センチネルリンパ節生検術(女子外性器悪性腫瘍)</t>
  </si>
  <si>
    <t>１）本邦の外陰がん・腟がんガイドラインでも海外のNCCNガイドラインなどでも推奨　２）RIトレーサーの2023年内承認見込み</t>
    <rPh sb="5" eb="7">
      <t>ガイイン</t>
    </rPh>
    <rPh sb="10" eb="11">
      <t>チツ</t>
    </rPh>
    <phoneticPr fontId="4"/>
  </si>
  <si>
    <t>一部の提案について評価すべき医学
的な有用性が示されている。</t>
    <phoneticPr fontId="4"/>
  </si>
  <si>
    <t>【新設】
女子外性器悪性腫瘍センチネルリンパ節生検加算
3,000点</t>
    <rPh sb="33" eb="34">
      <t>テン</t>
    </rPh>
    <phoneticPr fontId="4"/>
  </si>
  <si>
    <t>K850 注</t>
    <rPh sb="5" eb="6">
      <t>チュウ</t>
    </rPh>
    <phoneticPr fontId="45"/>
  </si>
  <si>
    <t>開腹手術ではすでに骨盤内蔵全摘術という術式が保険点数も認められております。
腹腔鏡手術は、開腹手術にほぼ取ってかわりつつあり、日本全国で行われていります。
骨盤内蔵全摘術も、多くの大腸癌手術を行っている施設では腹腔鏡手術で行われており、
症例報告や小シリーズでの報告となりますが、開腹手術と同等以上の成績が公表されております。
現在、この手術を行う施設も増加し、当たり前の様に腹腔鏡手術で行うようになってきております。
一方で開腹手術の保険点数は非常に高く、腹腔鏡手術で行っても、
通常の腹腔鏡直腸癌手術としてでしか請求できず、手術難易度や道具代、人件費などを考慮すると、
開腹手術での骨盤内蔵全摘と同等か、あるいはそれ以上の保険点数ではないと、おかしいと思われます。</t>
    <phoneticPr fontId="4"/>
  </si>
  <si>
    <t>これまでに多くの学会発表もあり日常的に行われているが、未だ保険収載されていない。また、今後は腹腔鏡ではなくロボット支援下で行う施設も増加する見込みであり、腹腔鏡での保険はついていないが、ロボットでの申請を要望する。 </t>
    <phoneticPr fontId="4"/>
  </si>
  <si>
    <t>記載学会：内視鏡外科学会
大腸癌に対するロボット支援下手術に関するクリニカルクエスチョン(CQ)は「大腸癌治療ガイドライン医師用2022年版」（大腸癌研究会第7版）の次期改定版に向けて準備段階である。
局所進行直腸癌に対するロボット支援下骨盤内臓全摘術は、今後実施施設のアンケート結果を踏まえ、後方視的臨床試験を行う予定である。
この臨床試験等でエビデンスを構築し、将来的にガイドラインのCQ掲載を目指していく。</t>
    <phoneticPr fontId="4"/>
  </si>
  <si>
    <t>鈴木孝明　　</t>
    <rPh sb="0" eb="2">
      <t>スズキ</t>
    </rPh>
    <rPh sb="2" eb="4">
      <t>タカアキ</t>
    </rPh>
    <phoneticPr fontId="4"/>
  </si>
  <si>
    <t>弁置換術(ロボット支援)</t>
    <phoneticPr fontId="4"/>
  </si>
  <si>
    <t>無</t>
    <rPh sb="0" eb="1">
      <t>ア</t>
    </rPh>
    <phoneticPr fontId="4"/>
  </si>
  <si>
    <t>弁置換術(ロボット支援・2弁)</t>
    <phoneticPr fontId="4"/>
  </si>
  <si>
    <t>無</t>
    <phoneticPr fontId="4"/>
  </si>
  <si>
    <t>申請承認済み
S94-0202410</t>
    <phoneticPr fontId="4"/>
  </si>
  <si>
    <t>胸腔鏡下心臓腫瘍摘出術（単独）</t>
    <phoneticPr fontId="4"/>
  </si>
  <si>
    <t>125,879点</t>
    <rPh sb="7" eb="8">
      <t>テン</t>
    </rPh>
    <phoneticPr fontId="4"/>
  </si>
  <si>
    <t>心臓腫瘍摘出術(単独)(胸腔鏡下)</t>
    <rPh sb="0" eb="2">
      <t>シンゾウ</t>
    </rPh>
    <phoneticPr fontId="4"/>
  </si>
  <si>
    <t>既存の直視下手術より手技が平易であり、低侵襲である本術式がのぞまれる。</t>
    <phoneticPr fontId="4"/>
  </si>
  <si>
    <t>【新設】
心腫瘍摘出術、心腔内粘液腫摘出術　単独のもの　胸腔鏡下によるもの
90,600点</t>
    <rPh sb="44" eb="45">
      <t>テン</t>
    </rPh>
    <phoneticPr fontId="4"/>
  </si>
  <si>
    <t>K544 1　イ</t>
    <phoneticPr fontId="45"/>
  </si>
  <si>
    <t>申請承認済み
S94-0204210</t>
    <phoneticPr fontId="4"/>
  </si>
  <si>
    <t>胸腔鏡下冠動脈血行再建術(1吻合)</t>
    <phoneticPr fontId="4"/>
  </si>
  <si>
    <t>147,762点</t>
  </si>
  <si>
    <t>冠動脈血行再建術(1吻合)を伴う(胸腔鏡下)</t>
  </si>
  <si>
    <t>既存の直視下手術より手技が平易であることと、また経カテーテル治療より長期予後が期待され、低侵襲である本術式がのぞまれる。</t>
    <phoneticPr fontId="4"/>
  </si>
  <si>
    <t>無</t>
    <rPh sb="0" eb="1">
      <t>タヘイセイネンドイゼン</t>
    </rPh>
    <phoneticPr fontId="4"/>
  </si>
  <si>
    <t>別途評価を行うべき根拠が十分に示されていない。
(評価すべき医学的な有用性が十分に示されていない。)</t>
    <phoneticPr fontId="4"/>
  </si>
  <si>
    <t>申請承認済み
S94-0204110</t>
    <phoneticPr fontId="4"/>
  </si>
  <si>
    <t>胸腔鏡下冠動脈血行再建術(2吻合)</t>
    <phoneticPr fontId="4"/>
  </si>
  <si>
    <t>208,214点</t>
  </si>
  <si>
    <t>冠動脈血行再建術(2吻合以上)を伴う(胸腔鏡下)</t>
  </si>
  <si>
    <t>日本整形外科スポーツ医学会</t>
    <rPh sb="0" eb="2">
      <t>ニホン</t>
    </rPh>
    <rPh sb="2" eb="4">
      <t>セイケイ</t>
    </rPh>
    <rPh sb="4" eb="6">
      <t>ゲカ</t>
    </rPh>
    <rPh sb="10" eb="13">
      <t>イガクカイ</t>
    </rPh>
    <phoneticPr fontId="4"/>
  </si>
  <si>
    <t>洞口敬</t>
    <phoneticPr fontId="4"/>
  </si>
  <si>
    <t>主学会・日本整形外科スポーツ医学会J Orthop Trauma 2019;33(2);97-103のsystematic reviewでもrandomized control studyで偽関節に対する体外衝撃波治療と手術治療の比較で体外衝撃波治療で癒合率71%手術治療で74%とほぼ同等の効果を認め、手術と同等の効果を認め、さらに入院を要さず安全と報告されています。</t>
    <rPh sb="95" eb="96">
      <t>ニセ</t>
    </rPh>
    <rPh sb="96" eb="98">
      <t>カンセツ</t>
    </rPh>
    <rPh sb="99" eb="100">
      <t>タイ</t>
    </rPh>
    <rPh sb="102" eb="107">
      <t>タイガイショウゲキハ</t>
    </rPh>
    <rPh sb="107" eb="109">
      <t>チリョウ</t>
    </rPh>
    <rPh sb="110" eb="112">
      <t>シュジュツ</t>
    </rPh>
    <rPh sb="112" eb="114">
      <t>チリョウ</t>
    </rPh>
    <rPh sb="115" eb="117">
      <t>ヒカク</t>
    </rPh>
    <rPh sb="118" eb="123">
      <t>タイガイショウゲキハ</t>
    </rPh>
    <rPh sb="123" eb="125">
      <t>チリョウ</t>
    </rPh>
    <rPh sb="126" eb="128">
      <t>ユゴウ</t>
    </rPh>
    <rPh sb="128" eb="129">
      <t>リツ</t>
    </rPh>
    <rPh sb="132" eb="134">
      <t>シュジュツ</t>
    </rPh>
    <rPh sb="134" eb="136">
      <t>チリョウ</t>
    </rPh>
    <rPh sb="143" eb="145">
      <t>ドウトウ</t>
    </rPh>
    <rPh sb="146" eb="148">
      <t>コウカ</t>
    </rPh>
    <rPh sb="149" eb="150">
      <t>ミト</t>
    </rPh>
    <rPh sb="152" eb="154">
      <t>シュジュツ</t>
    </rPh>
    <rPh sb="155" eb="157">
      <t>ドウトウ</t>
    </rPh>
    <rPh sb="158" eb="160">
      <t>コウカ</t>
    </rPh>
    <rPh sb="161" eb="162">
      <t>ミト</t>
    </rPh>
    <rPh sb="167" eb="169">
      <t>ニュウイン</t>
    </rPh>
    <rPh sb="170" eb="171">
      <t>ヨウ</t>
    </rPh>
    <rPh sb="173" eb="175">
      <t>アンゼン</t>
    </rPh>
    <rPh sb="176" eb="178">
      <t>ホウコク</t>
    </rPh>
    <phoneticPr fontId="4"/>
  </si>
  <si>
    <t>日本整形外科スポーツ医学会</t>
    <rPh sb="10" eb="13">
      <t>イガクカイ</t>
    </rPh>
    <phoneticPr fontId="4"/>
  </si>
  <si>
    <t>主学会・日本整形外科スポーツ医学会　</t>
    <phoneticPr fontId="4"/>
  </si>
  <si>
    <t>三川 信之</t>
  </si>
  <si>
    <t>19011</t>
    <phoneticPr fontId="4"/>
  </si>
  <si>
    <t>326</t>
    <phoneticPr fontId="4"/>
  </si>
  <si>
    <t>起立性低血圧予防訓練（脊髄損傷患者）</t>
  </si>
  <si>
    <t>100点</t>
  </si>
  <si>
    <t>点数の新設：頸髄損傷患者の起立性低血圧を予防するためのベッドの背上げ、車いす後方傾斜、弾性ストッキング、腹帯装着などの処置</t>
  </si>
  <si>
    <t>同じ</t>
    <rPh sb="0" eb="1">
      <t>オナジ</t>
    </rPh>
    <phoneticPr fontId="4"/>
  </si>
  <si>
    <t>ガイドラインへの追加予定あり</t>
    <phoneticPr fontId="4"/>
  </si>
  <si>
    <t>03131</t>
    <phoneticPr fontId="4"/>
  </si>
  <si>
    <t>302</t>
    <phoneticPr fontId="4"/>
  </si>
  <si>
    <t>用手的呼気補助を併用した肺、気管支内喀痰吸引法（脊髄損傷者）</t>
  </si>
  <si>
    <t>1,165点</t>
  </si>
  <si>
    <t>点数の新設：頚髄損傷患者の痰の排出を促し、呼吸状態改善や呼吸状態悪化を予防する為の処置</t>
    <phoneticPr fontId="4"/>
  </si>
  <si>
    <t>19012</t>
    <phoneticPr fontId="4"/>
  </si>
  <si>
    <t>脊髄損傷患者退院支援リハビリテーションカンファレンス</t>
  </si>
  <si>
    <t>450点</t>
  </si>
  <si>
    <t>頚髄損傷患者の退院時リハビリテーションカンファレンス</t>
  </si>
  <si>
    <t>点数の新設：頸髄損傷患者の障害受容、住環境や復職などの退院支援</t>
    <phoneticPr fontId="4"/>
  </si>
  <si>
    <t>ガイドラインへの追加予定あり</t>
  </si>
  <si>
    <t>日本ペインクリニック学会</t>
    <phoneticPr fontId="4"/>
  </si>
  <si>
    <t>申請承認済み
A23-57050
A23-78050</t>
    <rPh sb="0" eb="2">
      <t>シンセイ</t>
    </rPh>
    <rPh sb="2" eb="4">
      <t>ショウニン</t>
    </rPh>
    <rPh sb="4" eb="5">
      <t>ズ</t>
    </rPh>
    <phoneticPr fontId="4"/>
  </si>
  <si>
    <t>伏在神経ブロック</t>
    <phoneticPr fontId="4"/>
  </si>
  <si>
    <t>局所麻酔薬使用時　90点　　パルス高周波療法時　340点</t>
    <phoneticPr fontId="4"/>
  </si>
  <si>
    <t>伏在神経ブロックは良く行われる神経ブロックであるが、保険適用がなかったため新たに新規神経ブロック（局所麻酔薬等およびパルス高周波療法）として認めて欲しい</t>
    <rPh sb="0" eb="4">
      <t>フクザイシンケイ</t>
    </rPh>
    <rPh sb="9" eb="10">
      <t>ヨ</t>
    </rPh>
    <rPh sb="11" eb="12">
      <t>オコナ</t>
    </rPh>
    <rPh sb="15" eb="17">
      <t>シンケイ</t>
    </rPh>
    <rPh sb="26" eb="28">
      <t>ホケン</t>
    </rPh>
    <rPh sb="28" eb="30">
      <t>テキヨウ</t>
    </rPh>
    <rPh sb="37" eb="38">
      <t>アラ</t>
    </rPh>
    <rPh sb="40" eb="42">
      <t>シンキ</t>
    </rPh>
    <rPh sb="42" eb="44">
      <t>シンケイ</t>
    </rPh>
    <rPh sb="49" eb="54">
      <t>キョクショマスイヤク</t>
    </rPh>
    <rPh sb="54" eb="55">
      <t>トウ</t>
    </rPh>
    <rPh sb="61" eb="66">
      <t>コウシュウハリョウホウ</t>
    </rPh>
    <rPh sb="70" eb="71">
      <t>ミト</t>
    </rPh>
    <rPh sb="73" eb="74">
      <t>ホ</t>
    </rPh>
    <phoneticPr fontId="4"/>
  </si>
  <si>
    <t>ペイン学会インターベンショナル治療ガイドライン（来春刊行予定）に記載予定</t>
    <rPh sb="3" eb="5">
      <t>ガッカイ</t>
    </rPh>
    <rPh sb="15" eb="17">
      <t>チリョウ</t>
    </rPh>
    <rPh sb="24" eb="25">
      <t>ライ</t>
    </rPh>
    <rPh sb="25" eb="26">
      <t>ハル</t>
    </rPh>
    <rPh sb="26" eb="28">
      <t>カンコウ</t>
    </rPh>
    <rPh sb="28" eb="30">
      <t>ヨテイ</t>
    </rPh>
    <rPh sb="32" eb="34">
      <t>キサイ</t>
    </rPh>
    <rPh sb="34" eb="36">
      <t>ヨテイ</t>
    </rPh>
    <phoneticPr fontId="4"/>
  </si>
  <si>
    <t>申請承認済み
A23-57060
A23-78060</t>
    <rPh sb="0" eb="2">
      <t>シンセイ</t>
    </rPh>
    <rPh sb="2" eb="4">
      <t>ショウニン</t>
    </rPh>
    <rPh sb="4" eb="5">
      <t>ズ</t>
    </rPh>
    <phoneticPr fontId="4"/>
  </si>
  <si>
    <t>脛骨神経ブロック</t>
    <phoneticPr fontId="4"/>
  </si>
  <si>
    <t>脛骨神経ブロックは良く行われる神経ブロックであるが、保険適用がなかったため新たに新規神経ブロック（局所麻酔薬等およびパルス高周波療法）として認めて欲しい</t>
    <rPh sb="0" eb="2">
      <t>ケイコツ</t>
    </rPh>
    <phoneticPr fontId="4"/>
  </si>
  <si>
    <t>ペイン学会インターベンショナル治療ガイドライン（来春刊行予定）に記載予定</t>
    <phoneticPr fontId="4"/>
  </si>
  <si>
    <t>申請承認済み
A23-57070
A23-78070</t>
    <rPh sb="0" eb="2">
      <t>シンセイ</t>
    </rPh>
    <rPh sb="2" eb="4">
      <t>ショウニン</t>
    </rPh>
    <rPh sb="4" eb="5">
      <t>ズ</t>
    </rPh>
    <phoneticPr fontId="4"/>
  </si>
  <si>
    <t>腓骨神経ブロック</t>
    <phoneticPr fontId="4"/>
  </si>
  <si>
    <t>腓骨神経ブロックは良く行われる神経ブロックであるが、保険適用がなかったため新たに新規神経ブロック（局所麻酔薬等およびパルス高周波療法）として認めて欲しい</t>
    <rPh sb="0" eb="2">
      <t>ヒコツ</t>
    </rPh>
    <phoneticPr fontId="4"/>
  </si>
  <si>
    <t>申請承認済み
T74-27021</t>
    <rPh sb="0" eb="5">
      <t>シンセイショウニンス</t>
    </rPh>
    <phoneticPr fontId="4"/>
  </si>
  <si>
    <t>日本運動器疼痛学会（共同提案：日本ペインクリニック学会）</t>
    <rPh sb="10" eb="14">
      <t>キョウドウテイアン</t>
    </rPh>
    <phoneticPr fontId="4"/>
  </si>
  <si>
    <t>慢性疼痛リハビリテーション料</t>
    <phoneticPr fontId="4"/>
  </si>
  <si>
    <t>987点</t>
    <rPh sb="3" eb="4">
      <t>テン</t>
    </rPh>
    <phoneticPr fontId="4"/>
  </si>
  <si>
    <t>慢性疼痛リハビリテーション</t>
    <phoneticPr fontId="4"/>
  </si>
  <si>
    <t>慢性疼痛診療においてリハビリテーションはセルフマネージメントに繋がり、エビデンスも高いため保険適用として欲しい</t>
    <rPh sb="0" eb="6">
      <t>マンセイトウツウシンリョウ</t>
    </rPh>
    <rPh sb="31" eb="32">
      <t>ツナ</t>
    </rPh>
    <rPh sb="41" eb="42">
      <t>タカ</t>
    </rPh>
    <rPh sb="45" eb="49">
      <t>ホケンテキヨウ</t>
    </rPh>
    <rPh sb="52" eb="53">
      <t>ホ</t>
    </rPh>
    <phoneticPr fontId="4"/>
  </si>
  <si>
    <t>連名希望（日本運動器疼痛学会）</t>
    <rPh sb="7" eb="12">
      <t>ウンドウキトウツウ</t>
    </rPh>
    <rPh sb="12" eb="14">
      <t>ガッカイ</t>
    </rPh>
    <phoneticPr fontId="4"/>
  </si>
  <si>
    <t>※34</t>
    <phoneticPr fontId="4"/>
  </si>
  <si>
    <t>日本褥瘡学会</t>
    <rPh sb="0" eb="4">
      <t>ニホンジョクソウ</t>
    </rPh>
    <rPh sb="4" eb="6">
      <t>ガッカイ</t>
    </rPh>
    <phoneticPr fontId="4"/>
  </si>
  <si>
    <t>在宅創傷治療指導管理料</t>
    <phoneticPr fontId="4"/>
  </si>
  <si>
    <t>管理料1（創傷被覆材）：150点、管理料2（NPWT）：570点</t>
  </si>
  <si>
    <t>在宅患者皮膚潰瘍指導管理料　</t>
    <phoneticPr fontId="4"/>
  </si>
  <si>
    <t xml:space="preserve">在宅療養指導管理料の一つに、「在宅患者皮膚潰瘍指導管理料」を2区分新設する。その１：局所陰圧閉鎖機器使用時　その２：創傷被覆材使用時
</t>
    <rPh sb="31" eb="33">
      <t>クブン</t>
    </rPh>
    <rPh sb="42" eb="44">
      <t>キョクショ</t>
    </rPh>
    <rPh sb="44" eb="46">
      <t>インアツ</t>
    </rPh>
    <rPh sb="46" eb="48">
      <t>ヘイサ</t>
    </rPh>
    <rPh sb="48" eb="50">
      <t>キキ</t>
    </rPh>
    <rPh sb="50" eb="52">
      <t>シヨウ</t>
    </rPh>
    <rPh sb="52" eb="53">
      <t>ジ</t>
    </rPh>
    <rPh sb="58" eb="60">
      <t>ソウショウ</t>
    </rPh>
    <rPh sb="60" eb="62">
      <t>ヒフク</t>
    </rPh>
    <rPh sb="62" eb="63">
      <t>ザイ</t>
    </rPh>
    <rPh sb="63" eb="65">
      <t>シヨウ</t>
    </rPh>
    <rPh sb="65" eb="66">
      <t>ジ</t>
    </rPh>
    <phoneticPr fontId="4"/>
  </si>
  <si>
    <t>褥瘡の治療に対して局所陰圧閉鎖法を行うことが推奨されている（推奨度2B-C）
日本褥瘡学会：褥瘡予防・管理ガイドライン（第 5 版）2022</t>
    <rPh sb="3" eb="5">
      <t>チリョウ</t>
    </rPh>
    <rPh sb="6" eb="7">
      <t>タイ</t>
    </rPh>
    <rPh sb="9" eb="11">
      <t>キョクショ</t>
    </rPh>
    <rPh sb="11" eb="13">
      <t>インアツ</t>
    </rPh>
    <rPh sb="13" eb="15">
      <t>ヘイサ</t>
    </rPh>
    <rPh sb="22" eb="24">
      <t>スイショウ</t>
    </rPh>
    <phoneticPr fontId="4"/>
  </si>
  <si>
    <t>J001-4</t>
    <phoneticPr fontId="4"/>
  </si>
  <si>
    <t>褥瘡電気刺激療法管理料</t>
    <phoneticPr fontId="4"/>
  </si>
  <si>
    <t>200点</t>
    <rPh sb="3" eb="4">
      <t>テン</t>
    </rPh>
    <phoneticPr fontId="4"/>
  </si>
  <si>
    <t>重度褥瘡処置電気刺激法加算</t>
    <rPh sb="0" eb="2">
      <t>ジュウド</t>
    </rPh>
    <rPh sb="2" eb="4">
      <t>ジョクソウ</t>
    </rPh>
    <rPh sb="4" eb="6">
      <t>ショチ</t>
    </rPh>
    <rPh sb="6" eb="11">
      <t>デンキシゲキホウ</t>
    </rPh>
    <rPh sb="11" eb="13">
      <t>カサン</t>
    </rPh>
    <phoneticPr fontId="4"/>
  </si>
  <si>
    <t>重度褥瘡処置を算定している患者に対して、電気刺激法を併用した場合に加算する。</t>
    <rPh sb="0" eb="2">
      <t>ジュウド</t>
    </rPh>
    <rPh sb="2" eb="6">
      <t>ジョクソウショチ</t>
    </rPh>
    <rPh sb="7" eb="9">
      <t>サンテイ</t>
    </rPh>
    <rPh sb="13" eb="15">
      <t>カンジャ</t>
    </rPh>
    <rPh sb="16" eb="17">
      <t>タイ</t>
    </rPh>
    <rPh sb="20" eb="25">
      <t>デンキシゲキホウ</t>
    </rPh>
    <rPh sb="26" eb="28">
      <t>ヘイヨウ</t>
    </rPh>
    <rPh sb="30" eb="32">
      <t>バアイ</t>
    </rPh>
    <rPh sb="33" eb="35">
      <t>カサン</t>
    </rPh>
    <phoneticPr fontId="4"/>
  </si>
  <si>
    <t>褥瘡の治癒促進に対して電気刺激法を行うことを推奨する（推奨度１A）
日本褥瘡学会：褥瘡予防・管理ガイドライン（第 5 版）2022</t>
    <rPh sb="0" eb="2">
      <t>ジョクソウ</t>
    </rPh>
    <rPh sb="3" eb="7">
      <t>チユソクシン</t>
    </rPh>
    <rPh sb="8" eb="9">
      <t>タイ</t>
    </rPh>
    <rPh sb="11" eb="16">
      <t>デンキシゲキホウ</t>
    </rPh>
    <rPh sb="17" eb="18">
      <t>オコナ</t>
    </rPh>
    <rPh sb="22" eb="24">
      <t>スイショウ</t>
    </rPh>
    <rPh sb="27" eb="30">
      <t>スイショウド</t>
    </rPh>
    <rPh sb="34" eb="40">
      <t>ニホンジョクソウガッカイ</t>
    </rPh>
    <phoneticPr fontId="4"/>
  </si>
  <si>
    <t>重度褥瘡栄養療法指導管理料</t>
    <phoneticPr fontId="4"/>
  </si>
  <si>
    <t>350点</t>
    <rPh sb="3" eb="4">
      <t>テン</t>
    </rPh>
    <phoneticPr fontId="4"/>
  </si>
  <si>
    <t>皮膚潰瘍栄養療法管理料</t>
    <phoneticPr fontId="4"/>
  </si>
  <si>
    <t>重度褥瘡（D3以上）を有する患者に対して褥瘡治癒促進を目的とした特殊な栄養療法（エネルギー・たんぱく質に配慮し、ガイドラインで推奨される特定栄養素の付加）を行った場合に算定する。</t>
    <rPh sb="84" eb="86">
      <t>サンテイ</t>
    </rPh>
    <phoneticPr fontId="4"/>
  </si>
  <si>
    <t>褥瘡の治療に対して高エネルギー・高蛋白質の補給（推奨度2C）、亜鉛、アスコルビン酸、アルギニン、L-カルノシン、n-3系脂肪酸、コラーゲン加水分解物、β-ヒドロキシβ-メチル酪酸、α-ケトグルタル酸オルニチンなどの補給が提案されている。
日本褥瘡学会：褥瘡予防・管理ガイドライン（第 5 版）2022</t>
    <phoneticPr fontId="4"/>
  </si>
  <si>
    <t>田邉稔</t>
    <rPh sb="0" eb="2">
      <t>タナベ</t>
    </rPh>
    <rPh sb="2" eb="3">
      <t>ミノルタナベ</t>
    </rPh>
    <phoneticPr fontId="4"/>
  </si>
  <si>
    <t>申請承認済み
S94-0259810</t>
    <rPh sb="0" eb="5">
      <t>シンセイショウニンス</t>
    </rPh>
    <phoneticPr fontId="4"/>
  </si>
  <si>
    <t>膵中央切除術（腹腔鏡下）</t>
    <phoneticPr fontId="4"/>
  </si>
  <si>
    <t>184,096点</t>
  </si>
  <si>
    <t>膵中央切除術（腹腔鏡下）</t>
    <rPh sb="7" eb="11">
      <t>フク</t>
    </rPh>
    <phoneticPr fontId="4"/>
  </si>
  <si>
    <t>現在保険承認されている開腹の膵中央切除術（K700）を腹腔鏡下に行う。</t>
    <rPh sb="14" eb="15">
      <t>スイ</t>
    </rPh>
    <rPh sb="15" eb="17">
      <t>チュウオウ</t>
    </rPh>
    <rPh sb="17" eb="19">
      <t>セツジョ</t>
    </rPh>
    <rPh sb="19" eb="20">
      <t>ジュツ</t>
    </rPh>
    <rPh sb="27" eb="31">
      <t>フククウキョウカ</t>
    </rPh>
    <phoneticPr fontId="4"/>
  </si>
  <si>
    <t>今後症例の蓄積を待ってガイドラインへの記載を検討する。</t>
    <rPh sb="0" eb="2">
      <t>コンゴ</t>
    </rPh>
    <rPh sb="2" eb="4">
      <t>ショウレイ</t>
    </rPh>
    <rPh sb="5" eb="7">
      <t>チクセキ</t>
    </rPh>
    <rPh sb="8" eb="9">
      <t>マ</t>
    </rPh>
    <rPh sb="19" eb="21">
      <t>キサイ</t>
    </rPh>
    <rPh sb="22" eb="24">
      <t>ケントウ</t>
    </rPh>
    <phoneticPr fontId="4"/>
  </si>
  <si>
    <t>【新設】
腹腔鏡下膵中央切除術
88,050点</t>
    <rPh sb="5" eb="6">
      <t>フク</t>
    </rPh>
    <rPh sb="22" eb="23">
      <t>テン</t>
    </rPh>
    <phoneticPr fontId="4"/>
  </si>
  <si>
    <t>K700-4</t>
    <phoneticPr fontId="45"/>
  </si>
  <si>
    <t>申請承認済み
S94-0259820</t>
    <phoneticPr fontId="4"/>
  </si>
  <si>
    <t>膵中央切除術(ロボット支援)</t>
    <phoneticPr fontId="4"/>
  </si>
  <si>
    <t>251,802点</t>
    <rPh sb="7" eb="8">
      <t>テン</t>
    </rPh>
    <phoneticPr fontId="4"/>
  </si>
  <si>
    <t>膵中央切除術（ロボット支援）</t>
    <phoneticPr fontId="4"/>
  </si>
  <si>
    <t>現在保険承認されている開腹の膵中央切除術（K700）をロボット支援下に行う。</t>
    <rPh sb="14" eb="15">
      <t>スイ</t>
    </rPh>
    <rPh sb="15" eb="17">
      <t>チュウオウ</t>
    </rPh>
    <rPh sb="17" eb="19">
      <t>セツジョ</t>
    </rPh>
    <rPh sb="19" eb="20">
      <t>ジュツ</t>
    </rPh>
    <rPh sb="31" eb="34">
      <t>シエンカ</t>
    </rPh>
    <phoneticPr fontId="4"/>
  </si>
  <si>
    <t>谷口　雅彦</t>
  </si>
  <si>
    <t>日本臨床栄養代謝学会</t>
  </si>
  <si>
    <t>鈴木　裕</t>
  </si>
  <si>
    <t>日本脳卒中学会</t>
    <rPh sb="0" eb="2">
      <t xml:space="preserve">ニホン </t>
    </rPh>
    <rPh sb="2" eb="7">
      <t xml:space="preserve">ノウソッチュウガッカイ </t>
    </rPh>
    <phoneticPr fontId="4"/>
  </si>
  <si>
    <t>菅　貞郎</t>
    <rPh sb="0" eb="1">
      <t xml:space="preserve">スガ </t>
    </rPh>
    <phoneticPr fontId="4"/>
  </si>
  <si>
    <t>114-115</t>
    <phoneticPr fontId="4"/>
  </si>
  <si>
    <t>準用(K173)</t>
    <phoneticPr fontId="4"/>
  </si>
  <si>
    <t>硬膜動静脈瘻の治療において開頭手術でなければ完治できない症例が存在するが、現在のところ該当する術式が診療報酬上、存在しない。外保連試案の中には脳硬膜血管結紮術が存在するが、これは対応する保険記号としてK173脳・脳膜脱手術と全く別な手術名となっており、また手術時間も2時間と短く適切ではない。そのため今回、外保連試案の手術時間を修正し、診療報酬上のあらたな術式として脳硬膜血管結紮術の新設を要望する。</t>
    <phoneticPr fontId="4"/>
  </si>
  <si>
    <t>脳卒中治療ガイドライン2021
現在実態調査を行っており、12月の手術委員会までに、日本脳神経外科学会が手術時間の改正を申請する予定です。
記載学会が日本脳神経外科学会、連名学会が日本脳卒中学会を希望</t>
    <phoneticPr fontId="4"/>
  </si>
  <si>
    <t>日本脳神経血管内治療学会</t>
    <rPh sb="0" eb="12">
      <t>ニホ</t>
    </rPh>
    <phoneticPr fontId="4"/>
  </si>
  <si>
    <t>大石英則</t>
    <rPh sb="0" eb="4">
      <t>オオ</t>
    </rPh>
    <phoneticPr fontId="4"/>
  </si>
  <si>
    <t>日本心血管インターベンション治療学会</t>
    <phoneticPr fontId="4"/>
  </si>
  <si>
    <t>阿古 潤哉</t>
    <phoneticPr fontId="4"/>
  </si>
  <si>
    <t>本城昌</t>
    <rPh sb="0" eb="2">
      <t xml:space="preserve">ホンジョウ </t>
    </rPh>
    <rPh sb="2" eb="3">
      <t xml:space="preserve">マサシ </t>
    </rPh>
    <phoneticPr fontId="4"/>
  </si>
  <si>
    <t>S82-0051450</t>
    <phoneticPr fontId="4"/>
  </si>
  <si>
    <t>コンピューター支援骨形態制御手術（創外固定器による）</t>
    <phoneticPr fontId="4"/>
  </si>
  <si>
    <t>231,171点</t>
    <phoneticPr fontId="4"/>
  </si>
  <si>
    <t>クラウドコンピューテイングによる画像処理・プログラミングを駆使して骨の形態形成手術を行う新規の術式であり、精密な骨形態の制御機能が得られるが、この手法に対応した特殊な創外固定器が必要であり、コンピューター上の処理を行う時間的、人的コストが発生する。用いる創外固定器は１回の手術で使い切り仕様で、再使用が推奨されていない。</t>
    <phoneticPr fontId="4"/>
  </si>
  <si>
    <t>ガイドライン等の改訂見込みは現時点ではありません。</t>
    <phoneticPr fontId="4"/>
  </si>
  <si>
    <t>S83-0051411, 0051412, 0051413, 0051421, 0051422, 0051423, 0051431, 0051432, 0051433, S91-0051424</t>
    <phoneticPr fontId="67"/>
  </si>
  <si>
    <t>68, 70, 72, 76, 82, 86, 90, 96, 100</t>
    <phoneticPr fontId="67"/>
  </si>
  <si>
    <t>関節内変形治癒骨折矯正手術</t>
    <phoneticPr fontId="4"/>
  </si>
  <si>
    <t>166,118点</t>
    <phoneticPr fontId="4"/>
  </si>
  <si>
    <t xml:space="preserve">関節内骨折変形治癒による関節面の不整は、疼痛や関節可動域制限など関節機能の著しい障害をきたし、また将来的に変形性関節症を惹起します。そのため治療においては可能な限り正確な解剖学的整復が要求されます。 
上腕骨、大腿骨、前腕骨などの関節外骨折変形治癒に対する矯正骨切り術は、緻密な術前計画と正確な手技の習熟を必要とする手術であり、現在の社会保険診療報酬で技術評価を受け、高い診療報酬が認められています。一方、関節内骨折変形治癒に対する矯正骨切り術は、患部へのアプローチや骨切り操作など含め関節外の手術よりも明らかに難易度が高く、経験と高度な技術を要する手術手技にもかかわらず、保険収載されていません。
</t>
    <phoneticPr fontId="4"/>
  </si>
  <si>
    <t>関節内変形治癒骨折矯正手術</t>
    <rPh sb="0" eb="3">
      <t xml:space="preserve">カンセツナイ </t>
    </rPh>
    <rPh sb="9" eb="13">
      <t xml:space="preserve">キョウセイシュジュツ </t>
    </rPh>
    <phoneticPr fontId="4"/>
  </si>
  <si>
    <t>現在ガイドラインはありませんが、有効性を示す根拠となる文献等を提示します。</t>
    <phoneticPr fontId="4"/>
  </si>
  <si>
    <t>日本骨折治療学会</t>
    <rPh sb="0" eb="2">
      <t xml:space="preserve">ニホン </t>
    </rPh>
    <rPh sb="2" eb="8">
      <t xml:space="preserve">コッセツチリョウガッカイ </t>
    </rPh>
    <phoneticPr fontId="4"/>
  </si>
  <si>
    <t>本城昌</t>
    <rPh sb="0" eb="3">
      <t xml:space="preserve">ホンジョウマサ </t>
    </rPh>
    <phoneticPr fontId="4"/>
  </si>
  <si>
    <t>S93-0050223, 0050217, 0050210, 0050211, 0050213, 0050215, 0050219, 0050221, 0050212, 0050218, 0050214, 0050216, 0050220, 0050222</t>
    <phoneticPr fontId="4"/>
  </si>
  <si>
    <t>62, 64, 66, 72, 74, 76, 78, 80, 88, 90, 94, 98</t>
    <phoneticPr fontId="4"/>
  </si>
  <si>
    <t>インプラント周囲偽関節手術（単純）</t>
    <phoneticPr fontId="4"/>
  </si>
  <si>
    <t>胸郭・鎖骨・膝蓋骨（91,015点）、肩甲骨・上腕骨（131,280点）、大腿骨（130,122点）、前腕骨・手根骨・下腿骨・足根骨（120,000点）、中手骨・手指骨・中足骨・足趾骨（89,952点）</t>
    <phoneticPr fontId="4"/>
  </si>
  <si>
    <t>インプラント周囲偽関節手術（単純）</t>
    <rPh sb="6" eb="11">
      <t xml:space="preserve">シュウイギカンセツ </t>
    </rPh>
    <rPh sb="11" eb="13">
      <t xml:space="preserve">シュジュツ </t>
    </rPh>
    <phoneticPr fontId="4"/>
  </si>
  <si>
    <t>インプラント周囲の偽関節手術はインプラントの抜去に難渋することが多く、偽関節手術に要する時間と共にインプラント抜去にも時間を費やしている。しかし従来、同一術野のため偽関節手術しか請求できず、インプラント抜去のために必要な償還できない医療材料も存在している。そのためインプラント周囲偽関節手術に対して手術の費用、労力に見合った相応の点数の手術として要望します。</t>
    <rPh sb="89" eb="91">
      <t xml:space="preserve">セイキュウ </t>
    </rPh>
    <phoneticPr fontId="4"/>
  </si>
  <si>
    <t>S93-0050243, 0050237, 0050230, 0050231, 0050233, 0050235, 0050239, 0050241, 0050232, 0050238, 0050234, 0050236, 0050240, 0050242</t>
    <phoneticPr fontId="4"/>
  </si>
  <si>
    <t>インプラント周囲偽関節手術（複雑）</t>
    <phoneticPr fontId="4"/>
  </si>
  <si>
    <t>胸郭・鎖骨・膝蓋骨（150,105点）、肩甲骨・上腕骨・大腿骨（194,358点）、前腕骨・手根骨・下腿骨・足根骨（179,090点）、中手骨・手指骨・中足骨・足趾骨（150,291点）</t>
    <phoneticPr fontId="4"/>
  </si>
  <si>
    <t>インプラント周囲偽関節手術（複雑）</t>
    <rPh sb="0" eb="5">
      <t xml:space="preserve">インプラントシュウイガイカンセツ </t>
    </rPh>
    <rPh sb="8" eb="9">
      <t xml:space="preserve">ギカンセツ </t>
    </rPh>
    <rPh sb="11" eb="13">
      <t xml:space="preserve">シュジュツ </t>
    </rPh>
    <rPh sb="13" eb="14">
      <t xml:space="preserve">（フクザツ </t>
    </rPh>
    <rPh sb="16" eb="17">
      <t xml:space="preserve">（フクザツ </t>
    </rPh>
    <phoneticPr fontId="4"/>
  </si>
  <si>
    <t>インプラント周囲の偽関節手術はインプラントの抜去に難渋することが多く、偽関節手術に要する時間と共にインプラント抜去にも時間を費やしている。しかし従来、同一術野のため偽関節手術しか請求できず、偽関節の中には応力が集中してインプラントに破損を生じることがある。その場合には偽関節に対する労力とともにインプラント抜去のために多大な時間と労力を要し、インプラント抜去のために必要な償還できない医療材料も存在している。そのためインプラント周囲偽関節手術に対して手術の費用、労力に見合った相応の点数の手術として要望いたします。</t>
    <rPh sb="89" eb="91">
      <t xml:space="preserve">セイキュウ </t>
    </rPh>
    <phoneticPr fontId="4"/>
  </si>
  <si>
    <t>寺尾泰久</t>
    <phoneticPr fontId="4"/>
  </si>
  <si>
    <t>不妊、月経困難症、過多月経などの原因となる子宮腺筋症病巣の除去</t>
    <rPh sb="0" eb="2">
      <t xml:space="preserve">フニン </t>
    </rPh>
    <rPh sb="3" eb="7">
      <t xml:space="preserve">ゲッケイコンナン </t>
    </rPh>
    <rPh sb="7" eb="8">
      <t xml:space="preserve">ショウジョウ </t>
    </rPh>
    <rPh sb="9" eb="11">
      <t>カタ</t>
    </rPh>
    <rPh sb="11" eb="13">
      <t>ゲッケイ</t>
    </rPh>
    <rPh sb="16" eb="18">
      <t xml:space="preserve">ゲンイン </t>
    </rPh>
    <rPh sb="29" eb="31">
      <t xml:space="preserve">ジョキョ </t>
    </rPh>
    <phoneticPr fontId="4"/>
  </si>
  <si>
    <t>産婦人科診療ガイドライン婦人科外来編2020：子宮温存を目的として子宮腺筋症病巣を切除する手術療法(子宮腺筋症病巣除去術）が試みられている。症状の改善が得られ、術後妊娠例も報告されている。
日本産科婦人科学会が共同提案学会</t>
    <rPh sb="96" eb="105">
      <t>ニホンサンカフジンカガッカイ</t>
    </rPh>
    <rPh sb="106" eb="108">
      <t>キョウドウ</t>
    </rPh>
    <rPh sb="108" eb="110">
      <t>テイアン</t>
    </rPh>
    <rPh sb="110" eb="112">
      <t>ガッカイ</t>
    </rPh>
    <phoneticPr fontId="4"/>
  </si>
  <si>
    <t>記載学会：日本内視鏡外科学会</t>
    <rPh sb="0" eb="2">
      <t>キサイ</t>
    </rPh>
    <rPh sb="2" eb="4">
      <t>ガッカイ</t>
    </rPh>
    <rPh sb="5" eb="7">
      <t>ニホン</t>
    </rPh>
    <rPh sb="7" eb="10">
      <t>ナイシキョウ</t>
    </rPh>
    <rPh sb="10" eb="12">
      <t>ゲカ</t>
    </rPh>
    <rPh sb="12" eb="14">
      <t>ガッカイ</t>
    </rPh>
    <phoneticPr fontId="4"/>
  </si>
  <si>
    <t>日本産科婦人科内視鏡学会</t>
    <rPh sb="0" eb="2">
      <t>ニホン</t>
    </rPh>
    <rPh sb="2" eb="4">
      <t>サンカ</t>
    </rPh>
    <rPh sb="4" eb="7">
      <t>フジンカ</t>
    </rPh>
    <rPh sb="7" eb="10">
      <t>ナイシキョウ</t>
    </rPh>
    <rPh sb="10" eb="12">
      <t>ガッカイ</t>
    </rPh>
    <phoneticPr fontId="4"/>
  </si>
  <si>
    <t>石川　博士</t>
    <rPh sb="0" eb="2">
      <t>イシカワ</t>
    </rPh>
    <rPh sb="3" eb="5">
      <t>ハカセ</t>
    </rPh>
    <phoneticPr fontId="4"/>
  </si>
  <si>
    <t>記載学会：産科婦人科内視鏡学会　　　　　改定作業中の産婦人科内視鏡手術ガイドライン改定第4版（2024年7月発刊予定）子宮鏡編に記載予定</t>
    <rPh sb="26" eb="30">
      <t>サンフジンカ</t>
    </rPh>
    <rPh sb="30" eb="33">
      <t>ナイシキョウ</t>
    </rPh>
    <rPh sb="33" eb="35">
      <t>シュジュツ</t>
    </rPh>
    <rPh sb="41" eb="43">
      <t>カイテイ</t>
    </rPh>
    <rPh sb="43" eb="44">
      <t>ダイ</t>
    </rPh>
    <rPh sb="45" eb="46">
      <t>ハン</t>
    </rPh>
    <rPh sb="51" eb="52">
      <t>ネン</t>
    </rPh>
    <rPh sb="53" eb="54">
      <t>ガツ</t>
    </rPh>
    <rPh sb="54" eb="56">
      <t>ハッカン</t>
    </rPh>
    <rPh sb="56" eb="58">
      <t>ヨテイ</t>
    </rPh>
    <rPh sb="59" eb="62">
      <t>シキュウキョウ</t>
    </rPh>
    <rPh sb="62" eb="63">
      <t>ヘン</t>
    </rPh>
    <phoneticPr fontId="4"/>
  </si>
  <si>
    <t>日本産科婦人科学会、日本生殖医学会</t>
    <phoneticPr fontId="4"/>
  </si>
  <si>
    <t>申請承認済み
S94-0305110</t>
    <phoneticPr fontId="4"/>
  </si>
  <si>
    <t>日本産科婦人科内視鏡学会（共同提案：日本生殖医学会）</t>
    <rPh sb="13" eb="17">
      <t>キョウドウテイアン</t>
    </rPh>
    <phoneticPr fontId="4"/>
  </si>
  <si>
    <t>子宮鏡下子宮瘢痕部修復術</t>
    <phoneticPr fontId="4"/>
  </si>
  <si>
    <t>33,169点</t>
    <rPh sb="6" eb="7">
      <t>テン</t>
    </rPh>
    <phoneticPr fontId="4"/>
  </si>
  <si>
    <t>子宮鏡下帝王切開瘢痕部修復術</t>
    <phoneticPr fontId="4"/>
  </si>
  <si>
    <t>帝王切開創子宮瘢痕部を、子宮鏡下に瘢痕病巣を切除し修復を行う。</t>
    <rPh sb="12" eb="15">
      <t>シキュウキョウ</t>
    </rPh>
    <phoneticPr fontId="4"/>
  </si>
  <si>
    <t>※35</t>
    <phoneticPr fontId="4"/>
  </si>
  <si>
    <t>日本生殖医学会</t>
    <phoneticPr fontId="4"/>
  </si>
  <si>
    <t>申請承認済み
S94-0304320</t>
    <phoneticPr fontId="4"/>
  </si>
  <si>
    <t>ロボット支援下腟断端挙上術</t>
    <phoneticPr fontId="4"/>
  </si>
  <si>
    <t>101,844点</t>
    <rPh sb="7" eb="8">
      <t>テン</t>
    </rPh>
    <phoneticPr fontId="4"/>
  </si>
  <si>
    <t>腹腔鏡下に腟の支持靭帯である仙骨子宮靭帯を縫縮し、
ロボット支援下に腟断端に固定し、体外に下垂した腟を挙上し体内に戻す。</t>
    <rPh sb="30" eb="33">
      <t>シエンカ</t>
    </rPh>
    <phoneticPr fontId="4"/>
  </si>
  <si>
    <t>記載学会：産科婦人科内視鏡学会　　　改定作業中の産婦人科内視鏡手術ガイドライン改定第4版（2024年7月発刊予定）子宮鏡編に記載　　　　</t>
    <phoneticPr fontId="4"/>
  </si>
  <si>
    <t>申請承認済み
S94-0307120</t>
    <phoneticPr fontId="4"/>
  </si>
  <si>
    <t>子宮鏡下子宮筋腫摘出術（組織摘出回収システムによるもの）</t>
    <phoneticPr fontId="4"/>
  </si>
  <si>
    <t>25,982点</t>
    <rPh sb="6" eb="7">
      <t>テン</t>
    </rPh>
    <phoneticPr fontId="4"/>
  </si>
  <si>
    <t>子宮鏡下子宮筋腫摘出術（組織切除回収システムによるもの）</t>
    <phoneticPr fontId="4"/>
  </si>
  <si>
    <t>子宮鏡下に子宮筋腫を組織切除回収システムにより切除する</t>
    <rPh sb="7" eb="9">
      <t>キンシュ</t>
    </rPh>
    <phoneticPr fontId="4"/>
  </si>
  <si>
    <t>記載学会：産科婦人科内視鏡学会　　　　　改定作業中の産婦人科内視鏡手術ガイドライン改定第4版（2024年7月発刊予定）子宮鏡編に記載</t>
    <rPh sb="26" eb="30">
      <t>サンフジンカ</t>
    </rPh>
    <rPh sb="30" eb="33">
      <t>ナイシキョウ</t>
    </rPh>
    <rPh sb="33" eb="35">
      <t>シュジュツ</t>
    </rPh>
    <rPh sb="41" eb="43">
      <t>カイテイ</t>
    </rPh>
    <rPh sb="43" eb="44">
      <t>ダイ</t>
    </rPh>
    <rPh sb="45" eb="46">
      <t>ハン</t>
    </rPh>
    <rPh sb="51" eb="52">
      <t>ネン</t>
    </rPh>
    <rPh sb="53" eb="54">
      <t>ガツ</t>
    </rPh>
    <rPh sb="54" eb="56">
      <t>ハッカン</t>
    </rPh>
    <rPh sb="56" eb="58">
      <t>ヨテイ</t>
    </rPh>
    <rPh sb="59" eb="62">
      <t>シキュウキョウ</t>
    </rPh>
    <rPh sb="62" eb="63">
      <t>ヘン</t>
    </rPh>
    <phoneticPr fontId="4"/>
  </si>
  <si>
    <t>※39</t>
    <phoneticPr fontId="4"/>
  </si>
  <si>
    <t>日本生殖医学会</t>
    <rPh sb="0" eb="2">
      <t>ニホン</t>
    </rPh>
    <phoneticPr fontId="4"/>
  </si>
  <si>
    <t>記載学会：産科婦人科学会　　　　　　　　　子宮頸癌治療ガイドライン2022年版</t>
    <phoneticPr fontId="4"/>
  </si>
  <si>
    <t>大西佳彦</t>
    <rPh sb="0" eb="2">
      <t>オオニシ</t>
    </rPh>
    <rPh sb="2" eb="4">
      <t>ヨシヒコ</t>
    </rPh>
    <phoneticPr fontId="4"/>
  </si>
  <si>
    <t>安全な麻酔のためのモニター指針が2019年３月に改訂された（筋弛緩のチェックについて
筋弛緩薬および拮抗薬を使用する際には、筋弛緩状態をモニタリングすること。）。
主（共同提案）日本麻酔科学会</t>
    <rPh sb="22" eb="23">
      <t xml:space="preserve">ガツ </t>
    </rPh>
    <rPh sb="24" eb="26">
      <t xml:space="preserve">カイテイ </t>
    </rPh>
    <rPh sb="84" eb="85">
      <t>シュ</t>
    </rPh>
    <rPh sb="86" eb="88">
      <t>キョウドウ</t>
    </rPh>
    <rPh sb="88" eb="90">
      <t>テイアン</t>
    </rPh>
    <rPh sb="91" eb="93">
      <t>ニホン</t>
    </rPh>
    <rPh sb="93" eb="96">
      <t>マスイカ</t>
    </rPh>
    <rPh sb="96" eb="98">
      <t>ガッカイ</t>
    </rPh>
    <phoneticPr fontId="4"/>
  </si>
  <si>
    <t>安全な麻酔のためのモニター指針（脳波モニターの装着について 脳波モニターは必要に応じて装着すること。）
主（共同提案）日本麻酔科学会</t>
    <rPh sb="15" eb="18">
      <t>（（</t>
    </rPh>
    <rPh sb="53" eb="54">
      <t>シュ</t>
    </rPh>
    <rPh sb="55" eb="57">
      <t>キョウドウ</t>
    </rPh>
    <rPh sb="57" eb="59">
      <t>テイアン</t>
    </rPh>
    <rPh sb="60" eb="62">
      <t>ニホン</t>
    </rPh>
    <rPh sb="62" eb="65">
      <t>マスイカ</t>
    </rPh>
    <rPh sb="65" eb="67">
      <t>ガッカイ</t>
    </rPh>
    <phoneticPr fontId="4"/>
  </si>
  <si>
    <t>坪佐　恭宏</t>
    <rPh sb="0" eb="2">
      <t>ツボサ</t>
    </rPh>
    <rPh sb="3" eb="5">
      <t>ヤスヒロ</t>
    </rPh>
    <phoneticPr fontId="4"/>
  </si>
  <si>
    <t>食道悪性腫瘍切断術（頸部食道）（喉頭温存）（消化管再建を伴う）（頸部、腹部の操作）（血管吻合を伴うもの）</t>
    <rPh sb="0" eb="6">
      <t>ショクドウアクセイシュヨウ</t>
    </rPh>
    <rPh sb="6" eb="9">
      <t>セツダンジュツ</t>
    </rPh>
    <rPh sb="10" eb="12">
      <t>ケイブ</t>
    </rPh>
    <rPh sb="12" eb="14">
      <t>ショクドウ</t>
    </rPh>
    <rPh sb="16" eb="20">
      <t>コウトウオンゾン</t>
    </rPh>
    <rPh sb="22" eb="27">
      <t>ショウカカンサイケン</t>
    </rPh>
    <rPh sb="28" eb="29">
      <t>トモナ</t>
    </rPh>
    <rPh sb="32" eb="34">
      <t>ケイブ</t>
    </rPh>
    <rPh sb="35" eb="37">
      <t>フクブ</t>
    </rPh>
    <rPh sb="38" eb="40">
      <t>ソウサ</t>
    </rPh>
    <rPh sb="42" eb="46">
      <t>ケッカンフンゴウ</t>
    </rPh>
    <rPh sb="47" eb="48">
      <t>トモナ</t>
    </rPh>
    <phoneticPr fontId="4"/>
  </si>
  <si>
    <t>頸部食道に限局した悪性腫瘍に対して喉頭温存で頸部食道切除と頸部上縦隔リンパ節郭清を行い、遊離空腸移植で再建を行う</t>
    <rPh sb="0" eb="2">
      <t>ケイブ</t>
    </rPh>
    <rPh sb="2" eb="4">
      <t>ショクドウ</t>
    </rPh>
    <rPh sb="5" eb="7">
      <t>ゲンキョク</t>
    </rPh>
    <rPh sb="9" eb="13">
      <t>アクセイシュヨウ</t>
    </rPh>
    <rPh sb="14" eb="15">
      <t>タイ</t>
    </rPh>
    <rPh sb="17" eb="21">
      <t>コウトウオンゾン</t>
    </rPh>
    <rPh sb="22" eb="28">
      <t>ケイブショクドウセツジョ</t>
    </rPh>
    <rPh sb="29" eb="31">
      <t>ケイブ</t>
    </rPh>
    <rPh sb="31" eb="34">
      <t>ジョウジュウカク</t>
    </rPh>
    <rPh sb="37" eb="40">
      <t>セツカクセイ</t>
    </rPh>
    <rPh sb="41" eb="42">
      <t>オコナ</t>
    </rPh>
    <rPh sb="44" eb="48">
      <t>ユウリクウチョウ</t>
    </rPh>
    <rPh sb="48" eb="50">
      <t>イショク</t>
    </rPh>
    <rPh sb="51" eb="53">
      <t>サイケン</t>
    </rPh>
    <rPh sb="54" eb="55">
      <t>オコナ</t>
    </rPh>
    <phoneticPr fontId="4"/>
  </si>
  <si>
    <t>頸部食道癌に対する喉頭温存手術は咽頭、喉頭、気管に腫瘍浸潤を認めない症例が適応となる。再建法としては、遊離空腸移植による再建が第一選択となる。</t>
    <rPh sb="0" eb="2">
      <t>ケイブ</t>
    </rPh>
    <rPh sb="2" eb="5">
      <t>ショクドウガン</t>
    </rPh>
    <rPh sb="6" eb="7">
      <t>タイ</t>
    </rPh>
    <rPh sb="9" eb="11">
      <t>コウトウ</t>
    </rPh>
    <rPh sb="11" eb="13">
      <t>オンゾン</t>
    </rPh>
    <rPh sb="13" eb="15">
      <t>シュジュツ</t>
    </rPh>
    <rPh sb="16" eb="18">
      <t>イントウ</t>
    </rPh>
    <rPh sb="19" eb="21">
      <t>コウトウ</t>
    </rPh>
    <rPh sb="22" eb="24">
      <t>キカン</t>
    </rPh>
    <rPh sb="25" eb="27">
      <t>シュヨウ</t>
    </rPh>
    <rPh sb="27" eb="29">
      <t>シンジュン</t>
    </rPh>
    <rPh sb="30" eb="31">
      <t>ミト</t>
    </rPh>
    <rPh sb="34" eb="36">
      <t>ショウレイ</t>
    </rPh>
    <rPh sb="37" eb="39">
      <t>テキオウ</t>
    </rPh>
    <rPh sb="43" eb="45">
      <t>サイケン</t>
    </rPh>
    <rPh sb="45" eb="46">
      <t>ホウ</t>
    </rPh>
    <rPh sb="51" eb="53">
      <t>ユウリ</t>
    </rPh>
    <rPh sb="53" eb="55">
      <t>クウチョウ</t>
    </rPh>
    <rPh sb="55" eb="57">
      <t>イショク</t>
    </rPh>
    <rPh sb="60" eb="62">
      <t>サイケン</t>
    </rPh>
    <rPh sb="63" eb="65">
      <t>ダイイチ</t>
    </rPh>
    <rPh sb="65" eb="67">
      <t>センタク</t>
    </rPh>
    <phoneticPr fontId="4"/>
  </si>
  <si>
    <t>坪佐　恭宏</t>
  </si>
  <si>
    <t>E11-5M00500</t>
    <phoneticPr fontId="4"/>
  </si>
  <si>
    <t>498</t>
    <phoneticPr fontId="4"/>
  </si>
  <si>
    <t>K522 1</t>
    <phoneticPr fontId="4"/>
  </si>
  <si>
    <t>内視鏡的食道良性狭窄ステント留置術</t>
    <phoneticPr fontId="4"/>
  </si>
  <si>
    <t>食道癌根治治療後の良性狭窄に対して生分解性ステントを留置する</t>
    <rPh sb="0" eb="3">
      <t>ショクドウガン</t>
    </rPh>
    <rPh sb="3" eb="8">
      <t>コンチチリョウゴ</t>
    </rPh>
    <rPh sb="9" eb="11">
      <t>リョウセイ</t>
    </rPh>
    <rPh sb="11" eb="13">
      <t>キョウサク</t>
    </rPh>
    <rPh sb="14" eb="15">
      <t>タイ</t>
    </rPh>
    <rPh sb="17" eb="21">
      <t>セイブンカイセイ</t>
    </rPh>
    <rPh sb="26" eb="28">
      <t>リュウチ</t>
    </rPh>
    <phoneticPr fontId="4"/>
  </si>
  <si>
    <t>柿田　哲彦</t>
    <rPh sb="0" eb="2">
      <t>カキタ</t>
    </rPh>
    <rPh sb="3" eb="5">
      <t>テ</t>
    </rPh>
    <phoneticPr fontId="4"/>
  </si>
  <si>
    <t>E61　1-2060</t>
    <phoneticPr fontId="4"/>
  </si>
  <si>
    <t>前眼部デジタル撮影</t>
    <phoneticPr fontId="4"/>
  </si>
  <si>
    <t>10点</t>
  </si>
  <si>
    <t>前眼部検査において、悪性腫瘍の拡大及び角膜疾患の進行等の判定のために、前眼部の撮影が必須となる場合がある。前眼部撮影装置は既に普及している器械であるが、現状では眼科医の持ち出しとなっている。眼科臨床上、画像による記録が必要な疾患に限り、算定可能としていただけるよう要望する。</t>
    <phoneticPr fontId="4"/>
  </si>
  <si>
    <t>１）花田 一臣・他：前眼部撮影用アタッチメントを装着したスマートフォンと医療用social networking service(SNS)を用いた眼科診断支援．眼科 62巻4号，399-406，2020
２）齋藤 雄太・他：スマートフォンによる前眼部撮影の検討．臨床眼科 68巻6号，869-872，2014</t>
    <rPh sb="8" eb="9">
      <t>タ</t>
    </rPh>
    <rPh sb="110" eb="111">
      <t>タ</t>
    </rPh>
    <phoneticPr fontId="4"/>
  </si>
  <si>
    <t>T51　09180</t>
    <phoneticPr fontId="4"/>
  </si>
  <si>
    <t>洗眼</t>
    <phoneticPr fontId="4"/>
  </si>
  <si>
    <t>115点</t>
    <rPh sb="3" eb="4">
      <t>テン</t>
    </rPh>
    <phoneticPr fontId="4"/>
  </si>
  <si>
    <t>現在の洗眼は薬物や異物を取り除くため，眼科医が200ml以上の生理食塩水を使用し数分かけて行う，非常に手間のかかる手技である。洗眼を算定できる処置として要望する。</t>
    <phoneticPr fontId="4"/>
  </si>
  <si>
    <t>１）武田 純爾：レボフロキサシン点眼によるアナフィラキシーショック事例．
日本の眼科 93巻6号，820-821，2022
２）三原 顕・他：消毒薬による角膜化学外傷が誘因と考えられた周辺部角膜潰瘍の1例．
あたらしい眼科 39巻5号，672-676，2022</t>
    <rPh sb="69" eb="70">
      <t>タ</t>
    </rPh>
    <phoneticPr fontId="4"/>
  </si>
  <si>
    <t>日本不整脈心電学会</t>
    <rPh sb="0" eb="9">
      <t>フ</t>
    </rPh>
    <phoneticPr fontId="4"/>
  </si>
  <si>
    <t>今井克彦</t>
    <rPh sb="0" eb="2">
      <t>イマイ</t>
    </rPh>
    <rPh sb="2" eb="4">
      <t>カツヒコ</t>
    </rPh>
    <phoneticPr fontId="4"/>
  </si>
  <si>
    <t>神崎　正人</t>
    <rPh sb="0" eb="2">
      <t xml:space="preserve">カンザキ </t>
    </rPh>
    <rPh sb="3" eb="5">
      <t xml:space="preserve">マサト </t>
    </rPh>
    <phoneticPr fontId="4"/>
  </si>
  <si>
    <t>370</t>
    <phoneticPr fontId="4"/>
  </si>
  <si>
    <t>22,685点</t>
    <rPh sb="6" eb="7">
      <t>テン</t>
    </rPh>
    <phoneticPr fontId="4"/>
  </si>
  <si>
    <t>胸膜の病変に対し、凍結生検装置を用い、病変を採取する</t>
    <phoneticPr fontId="4"/>
  </si>
  <si>
    <t>胸腔内視鏡検査（凍結生検法）</t>
  </si>
  <si>
    <t>日本呼吸器内視鏡学会</t>
    <rPh sb="0" eb="1">
      <t xml:space="preserve">ニホン </t>
    </rPh>
    <rPh sb="2" eb="3">
      <t xml:space="preserve">コキュウキナイシキョウ </t>
    </rPh>
    <phoneticPr fontId="4"/>
  </si>
  <si>
    <t>神崎　正人</t>
    <rPh sb="0" eb="1">
      <t xml:space="preserve">カンザキ </t>
    </rPh>
    <phoneticPr fontId="4"/>
  </si>
  <si>
    <t>5,623点</t>
    <rPh sb="5" eb="6">
      <t>テン</t>
    </rPh>
    <phoneticPr fontId="4"/>
  </si>
  <si>
    <t>末梢の肺腫瘍に対し、術前に気管支鏡下術前マーキングを行い、腫瘍を確実に摘出する</t>
    <phoneticPr fontId="4"/>
  </si>
  <si>
    <t>日本生殖医学会</t>
    <rPh sb="0" eb="2">
      <t>ニホン</t>
    </rPh>
    <rPh sb="2" eb="7">
      <t xml:space="preserve">セイショクイガクカイ </t>
    </rPh>
    <phoneticPr fontId="1"/>
  </si>
  <si>
    <t>原⽥⻯也</t>
  </si>
  <si>
    <t>子宮鏡下子宮ポリープ摘出術(組織切除回収システムによるもの)</t>
    <phoneticPr fontId="4"/>
  </si>
  <si>
    <t>現在子宮鏡下にモノポーラーやバイポーラー電極を用いて摘出されている子宮ポリープを、新規の組織切除回収システムを用いて摘出する手技である</t>
    <rPh sb="0" eb="2">
      <t xml:space="preserve">ゲンザイ </t>
    </rPh>
    <rPh sb="2" eb="4">
      <t xml:space="preserve">シキュウ </t>
    </rPh>
    <rPh sb="4" eb="5">
      <t xml:space="preserve">カガミ </t>
    </rPh>
    <rPh sb="5" eb="6">
      <t xml:space="preserve">シタ </t>
    </rPh>
    <rPh sb="23" eb="24">
      <t xml:space="preserve">モチイテ </t>
    </rPh>
    <rPh sb="26" eb="28">
      <t xml:space="preserve">テキシュツサレテイル </t>
    </rPh>
    <rPh sb="33" eb="35">
      <t xml:space="preserve">シキュウポリープヲ </t>
    </rPh>
    <rPh sb="41" eb="43">
      <t xml:space="preserve">シンキ </t>
    </rPh>
    <rPh sb="44" eb="50">
      <t xml:space="preserve">ソシキセツジョカイシュウシステムヲ </t>
    </rPh>
    <rPh sb="55" eb="56">
      <t xml:space="preserve">モチイテ </t>
    </rPh>
    <rPh sb="58" eb="60">
      <t xml:space="preserve">テキシュツスル </t>
    </rPh>
    <rPh sb="62" eb="64">
      <t xml:space="preserve">シュギデアル </t>
    </rPh>
    <phoneticPr fontId="4"/>
  </si>
  <si>
    <t>連名希望(産科婦人科内視鏡学会)
改定作業中の日本産科婦人科内視鏡学会ガイドラインに記載予定</t>
    <rPh sb="0" eb="4">
      <t xml:space="preserve">レンメイキボウ </t>
    </rPh>
    <rPh sb="5" eb="10">
      <t xml:space="preserve">サンカフジンカ </t>
    </rPh>
    <rPh sb="10" eb="15">
      <t xml:space="preserve">ナイシキョウガッカイ </t>
    </rPh>
    <phoneticPr fontId="4"/>
  </si>
  <si>
    <t>不妊症の原因ともなる帝王切開瘢痕部に対して、子宮鏡下に修復する手技である。</t>
    <rPh sb="0" eb="3">
      <t xml:space="preserve">フニンショウノゲンイントモナル </t>
    </rPh>
    <rPh sb="10" eb="17">
      <t xml:space="preserve">テイオウセッカイハンコンブニタイシテ </t>
    </rPh>
    <rPh sb="22" eb="24">
      <t xml:space="preserve">シキュウ </t>
    </rPh>
    <rPh sb="24" eb="25">
      <t xml:space="preserve">カガミ </t>
    </rPh>
    <rPh sb="25" eb="26">
      <t xml:space="preserve">シタ </t>
    </rPh>
    <rPh sb="27" eb="29">
      <t xml:space="preserve">シュウフクスル </t>
    </rPh>
    <rPh sb="31" eb="33">
      <t xml:space="preserve">シュギデアル </t>
    </rPh>
    <phoneticPr fontId="4"/>
  </si>
  <si>
    <t>子宮鏡下子宮筋腫摘出術(組織切除回収システムによるもの)</t>
    <phoneticPr fontId="4"/>
  </si>
  <si>
    <t>現在子宮鏡下にモノポーラーやバイポーラー電極を用いて摘出されている子宮筋腫を、新規の組織切除回収システムを用いて摘出する手技である</t>
    <rPh sb="0" eb="2">
      <t xml:space="preserve">ゲンザイ </t>
    </rPh>
    <rPh sb="2" eb="4">
      <t xml:space="preserve">シキュウ </t>
    </rPh>
    <rPh sb="4" eb="5">
      <t xml:space="preserve">カガミ </t>
    </rPh>
    <rPh sb="5" eb="6">
      <t xml:space="preserve">シタ </t>
    </rPh>
    <rPh sb="23" eb="24">
      <t xml:space="preserve">モチイテ </t>
    </rPh>
    <rPh sb="26" eb="28">
      <t xml:space="preserve">テキシュツサレテイル </t>
    </rPh>
    <rPh sb="33" eb="35">
      <t xml:space="preserve">シキュウポリープヲ </t>
    </rPh>
    <rPh sb="35" eb="37">
      <t xml:space="preserve">キンシュ </t>
    </rPh>
    <rPh sb="39" eb="41">
      <t xml:space="preserve">シンキ </t>
    </rPh>
    <rPh sb="42" eb="48">
      <t xml:space="preserve">ソシキセツジョカイシュウシステムヲ </t>
    </rPh>
    <rPh sb="53" eb="54">
      <t xml:space="preserve">モチイテ </t>
    </rPh>
    <rPh sb="56" eb="58">
      <t xml:space="preserve">テキシュツスル </t>
    </rPh>
    <rPh sb="60" eb="62">
      <t xml:space="preserve">シュギデアル </t>
    </rPh>
    <phoneticPr fontId="4"/>
  </si>
  <si>
    <t>申請承認済み
S94-0103730</t>
    <rPh sb="0" eb="2">
      <t>シンセイ</t>
    </rPh>
    <rPh sb="2" eb="4">
      <t>ショウニン</t>
    </rPh>
    <rPh sb="4" eb="5">
      <t>ス</t>
    </rPh>
    <phoneticPr fontId="4"/>
  </si>
  <si>
    <t>日本てんかん学会</t>
    <phoneticPr fontId="4"/>
  </si>
  <si>
    <t>てんかんに対する機能的定位脳手術（破壊術）</t>
    <phoneticPr fontId="4"/>
  </si>
  <si>
    <t>123,367点</t>
    <rPh sb="7" eb="8">
      <t>テン</t>
    </rPh>
    <phoneticPr fontId="4"/>
  </si>
  <si>
    <t>てんかんに対する機能的定位脳手術（破壊術）</t>
    <rPh sb="5" eb="6">
      <t>タイ</t>
    </rPh>
    <rPh sb="8" eb="11">
      <t>キノウテキ</t>
    </rPh>
    <rPh sb="11" eb="13">
      <t>テイイ</t>
    </rPh>
    <rPh sb="13" eb="14">
      <t>ノウ</t>
    </rPh>
    <rPh sb="14" eb="16">
      <t>シュジュツ</t>
    </rPh>
    <rPh sb="17" eb="19">
      <t>ハカイ</t>
    </rPh>
    <rPh sb="19" eb="20">
      <t>ジュツ</t>
    </rPh>
    <phoneticPr fontId="4"/>
  </si>
  <si>
    <t>視床下部過誤腫や異所性灰白質、深部の皮質形成異常による薬剤抵抗性てんかんに対して、複数の刺入経路を用いて複数箇所の温熱凝固を行って病巣を破壊する手技。不随意運動症の治療として視床や基底核を対象に実施される機能的定位脳手術に比べて経路と凝固数が多く、時間と労力を要する。近年、てんかん外科の領域では低侵襲手術の導入が盛んであり、深部の病変や比較的小さな病変に対しては定位的手術が実施されることが増えている。</t>
    <rPh sb="0" eb="4">
      <t>シショウカブ</t>
    </rPh>
    <rPh sb="4" eb="7">
      <t>カゴシュ</t>
    </rPh>
    <rPh sb="8" eb="11">
      <t>イショセイ</t>
    </rPh>
    <rPh sb="11" eb="14">
      <t>カイハクシツ</t>
    </rPh>
    <rPh sb="15" eb="17">
      <t>シンブ</t>
    </rPh>
    <rPh sb="18" eb="20">
      <t>ヒシツ</t>
    </rPh>
    <rPh sb="20" eb="22">
      <t>ケイセイ</t>
    </rPh>
    <rPh sb="22" eb="24">
      <t>イジョウ</t>
    </rPh>
    <rPh sb="27" eb="32">
      <t>ヤクザイテイコウセイ</t>
    </rPh>
    <rPh sb="37" eb="38">
      <t>タイ</t>
    </rPh>
    <rPh sb="41" eb="43">
      <t>フクスウ</t>
    </rPh>
    <rPh sb="44" eb="46">
      <t>シニュウ</t>
    </rPh>
    <rPh sb="46" eb="48">
      <t>ケイロ</t>
    </rPh>
    <rPh sb="49" eb="50">
      <t>モチ</t>
    </rPh>
    <rPh sb="52" eb="56">
      <t>フクスウカショ</t>
    </rPh>
    <rPh sb="57" eb="59">
      <t>オンネツ</t>
    </rPh>
    <rPh sb="59" eb="61">
      <t>ギョウコ</t>
    </rPh>
    <rPh sb="62" eb="63">
      <t>オコナ</t>
    </rPh>
    <rPh sb="65" eb="67">
      <t>ビョウソウ</t>
    </rPh>
    <rPh sb="68" eb="70">
      <t>ハカイ</t>
    </rPh>
    <rPh sb="72" eb="74">
      <t>シュギ</t>
    </rPh>
    <rPh sb="75" eb="80">
      <t>フズイイウンドウ</t>
    </rPh>
    <rPh sb="80" eb="81">
      <t>ショウ</t>
    </rPh>
    <rPh sb="82" eb="84">
      <t>チリョウ</t>
    </rPh>
    <rPh sb="87" eb="89">
      <t>シショウ</t>
    </rPh>
    <rPh sb="90" eb="93">
      <t>キテイカク</t>
    </rPh>
    <rPh sb="94" eb="96">
      <t>タイショウ</t>
    </rPh>
    <rPh sb="97" eb="99">
      <t>ジッシ</t>
    </rPh>
    <rPh sb="102" eb="105">
      <t>キノウテキ</t>
    </rPh>
    <rPh sb="105" eb="107">
      <t>テイイ</t>
    </rPh>
    <rPh sb="107" eb="108">
      <t>ノウ</t>
    </rPh>
    <rPh sb="108" eb="110">
      <t>シュジュツ</t>
    </rPh>
    <rPh sb="111" eb="112">
      <t>クラ</t>
    </rPh>
    <rPh sb="114" eb="116">
      <t>ケイロ</t>
    </rPh>
    <rPh sb="117" eb="119">
      <t>ギョウコ</t>
    </rPh>
    <rPh sb="119" eb="120">
      <t>スウ</t>
    </rPh>
    <rPh sb="121" eb="122">
      <t>オオ</t>
    </rPh>
    <rPh sb="124" eb="126">
      <t>ジカン</t>
    </rPh>
    <rPh sb="127" eb="129">
      <t>ロウリョク</t>
    </rPh>
    <rPh sb="130" eb="131">
      <t>ヨウ</t>
    </rPh>
    <rPh sb="134" eb="136">
      <t>キンネン</t>
    </rPh>
    <rPh sb="141" eb="143">
      <t>ゲカ</t>
    </rPh>
    <rPh sb="144" eb="146">
      <t>リョウイキ</t>
    </rPh>
    <rPh sb="148" eb="153">
      <t>テイシンシュウシュジュツ</t>
    </rPh>
    <rPh sb="154" eb="156">
      <t>ドウニュウ</t>
    </rPh>
    <rPh sb="157" eb="158">
      <t>サカ</t>
    </rPh>
    <rPh sb="163" eb="165">
      <t>シンブ</t>
    </rPh>
    <rPh sb="166" eb="168">
      <t>ビョウヘン</t>
    </rPh>
    <rPh sb="169" eb="172">
      <t>ヒカクテキ</t>
    </rPh>
    <rPh sb="172" eb="173">
      <t>チイ</t>
    </rPh>
    <rPh sb="175" eb="177">
      <t>ビョウヘン</t>
    </rPh>
    <rPh sb="178" eb="179">
      <t>タイ</t>
    </rPh>
    <rPh sb="182" eb="184">
      <t>テイイ</t>
    </rPh>
    <rPh sb="184" eb="185">
      <t>テキ</t>
    </rPh>
    <rPh sb="185" eb="187">
      <t>シュジュツ</t>
    </rPh>
    <rPh sb="188" eb="190">
      <t>ジッシ</t>
    </rPh>
    <rPh sb="196" eb="197">
      <t>フ</t>
    </rPh>
    <phoneticPr fontId="4"/>
  </si>
  <si>
    <t>日本てんかん学会ガイドライン（https://jes-jp.org/jes/epilepsy-detail/guideline.html）において、2023年中に「定位凝固術に関する有効性・危険性・手技」についてのガイドラインを追加する予定。
また、現在改訂作業中の日本定位・機能神経外科学会学術委員会承認定位・機能神経外科治療ガイドライン（株式会社マイ・ライフ社）、および次期改定時の日本神経学会編てんかん診療ガイドライン（医学書院）に「定位凝固術に関するガイドライン」を追加する予定。</t>
    <rPh sb="125" eb="127">
      <t>ゲンザイ</t>
    </rPh>
    <rPh sb="127" eb="129">
      <t>カイテイ</t>
    </rPh>
    <rPh sb="129" eb="132">
      <t>サギョウチュウ</t>
    </rPh>
    <rPh sb="133" eb="135">
      <t>ニホン</t>
    </rPh>
    <rPh sb="135" eb="137">
      <t>テイイ</t>
    </rPh>
    <rPh sb="138" eb="140">
      <t>キノウ</t>
    </rPh>
    <rPh sb="140" eb="142">
      <t>シンケイ</t>
    </rPh>
    <rPh sb="142" eb="144">
      <t>ゲカ</t>
    </rPh>
    <rPh sb="144" eb="146">
      <t>ガッカイ</t>
    </rPh>
    <rPh sb="146" eb="148">
      <t>ガクジュツ</t>
    </rPh>
    <rPh sb="148" eb="150">
      <t>イイン</t>
    </rPh>
    <rPh sb="150" eb="151">
      <t>カイ</t>
    </rPh>
    <rPh sb="151" eb="153">
      <t>ショウニン</t>
    </rPh>
    <rPh sb="153" eb="155">
      <t>テイイ</t>
    </rPh>
    <rPh sb="156" eb="158">
      <t>キノウ</t>
    </rPh>
    <rPh sb="158" eb="160">
      <t>シンケイ</t>
    </rPh>
    <rPh sb="160" eb="162">
      <t>ゲカ</t>
    </rPh>
    <rPh sb="162" eb="164">
      <t>チリョウ</t>
    </rPh>
    <rPh sb="171" eb="175">
      <t>カブシキガイシャ</t>
    </rPh>
    <rPh sb="181" eb="182">
      <t>シャ</t>
    </rPh>
    <rPh sb="187" eb="189">
      <t>ジキ</t>
    </rPh>
    <rPh sb="189" eb="191">
      <t>カイテイ</t>
    </rPh>
    <rPh sb="191" eb="192">
      <t>ジ</t>
    </rPh>
    <phoneticPr fontId="4"/>
  </si>
  <si>
    <t>日本周産期・新生児医学会</t>
    <rPh sb="0" eb="2">
      <t>ニホn</t>
    </rPh>
    <rPh sb="2" eb="5">
      <t>シュウサn</t>
    </rPh>
    <rPh sb="6" eb="9">
      <t>シンセイ</t>
    </rPh>
    <rPh sb="9" eb="12">
      <t>イガッカイ</t>
    </rPh>
    <phoneticPr fontId="4"/>
  </si>
  <si>
    <t>市塚清健</t>
    <rPh sb="0" eb="2">
      <t>イチヅカ</t>
    </rPh>
    <rPh sb="2" eb="4">
      <t>キヨタケエ</t>
    </rPh>
    <phoneticPr fontId="4"/>
  </si>
  <si>
    <t>日本産科婦人科学会が共同提案　新生児先天性横隔膜ヘルニア診療ガイドライン第２版(2021) CQ13胎児超音波，胎児 MRI で検出される健側肺容量指標(o/e LHR，o/e TFLV，LT ratio)，胃の位 置，肝の位置は予後予測能の高く，CDH 出生前検査として胎児超音波，胎児 MRI は奨められる.</t>
    <phoneticPr fontId="4"/>
  </si>
  <si>
    <t>市塚清健</t>
    <phoneticPr fontId="4"/>
  </si>
  <si>
    <t>胎便関連イレウスに対する非観血的治療</t>
    <phoneticPr fontId="4"/>
  </si>
  <si>
    <t>胎便関連イレウスに対しては腸瘻造設術などの開腹手術を回避するために、透視下にガストログラフィンの注腸療法が広く行われているが、この非観血的治療の算定がないため、新たに収載を希望する。</t>
    <phoneticPr fontId="4"/>
  </si>
  <si>
    <t>記載は小児外科学会</t>
    <phoneticPr fontId="4"/>
  </si>
  <si>
    <t>日本外科系連合学会</t>
    <phoneticPr fontId="4"/>
  </si>
  <si>
    <t>吉松　和彦</t>
    <phoneticPr fontId="4"/>
  </si>
  <si>
    <t>日本排尿機能学会</t>
    <phoneticPr fontId="4"/>
  </si>
  <si>
    <t>関戸哲利</t>
    <rPh sb="0" eb="2">
      <t>セキド</t>
    </rPh>
    <rPh sb="2" eb="4">
      <t>テツトシ</t>
    </rPh>
    <phoneticPr fontId="4"/>
  </si>
  <si>
    <t xml:space="preserve">申請承認済み
S94-0293450	</t>
    <rPh sb="0" eb="5">
      <t>シンセイショウニンスミ</t>
    </rPh>
    <phoneticPr fontId="4"/>
  </si>
  <si>
    <t xml:space="preserve"> 尿失禁手術・再生幹細胞移植（経尿道）</t>
    <phoneticPr fontId="4"/>
  </si>
  <si>
    <t>45.574点</t>
    <rPh sb="6" eb="7">
      <t>テン</t>
    </rPh>
    <phoneticPr fontId="4"/>
  </si>
  <si>
    <t>尿失禁・再生幹細胞移植（経尿道）</t>
    <rPh sb="0" eb="3">
      <t>ニョウシッキン</t>
    </rPh>
    <rPh sb="4" eb="9">
      <t>サイセイカンサイボウ</t>
    </rPh>
    <rPh sb="9" eb="11">
      <t>イショク</t>
    </rPh>
    <rPh sb="12" eb="15">
      <t>ケイニョウドウ</t>
    </rPh>
    <phoneticPr fontId="4"/>
  </si>
  <si>
    <t>腹圧性尿失禁症の患者に対し、麻酔下で、皮下脂肪組織を約300mL採取後、脂肪を細胞分離装置を用いて脂肪由来幹細胞を分離する。尿道より内視鏡を挿入し、外尿道括約筋内へ脂肪由来幹細胞を、また、膜様部尿道粘膜下へ脂肪組織と脂肪由来幹細胞を混和したものを尿道内腔閉鎖が確認できる程度に投与する。以上の一連の新規治療で腹圧性尿失禁症の改善が期待できるため、この手術の保険収載を希望する。</t>
    <phoneticPr fontId="4"/>
  </si>
  <si>
    <t>脂肪組織由来再生(幹)細胞採取･経尿道的移植術</t>
    <phoneticPr fontId="4"/>
  </si>
  <si>
    <t>令和4年度の申請時には使用する細胞分離装置が薬事未承認であったが、2022年2月に承認を得た。男性下部尿路症状・前立腺肥大症ガイドラインは発行から5年経過しており今後改訂の際には記載する必要がある。</t>
    <rPh sb="0" eb="2">
      <t>レイワ</t>
    </rPh>
    <rPh sb="3" eb="5">
      <t>ネンド</t>
    </rPh>
    <rPh sb="6" eb="9">
      <t>シンセイジ</t>
    </rPh>
    <rPh sb="11" eb="13">
      <t>シヨウ</t>
    </rPh>
    <rPh sb="15" eb="21">
      <t>サイボウブンリソウチ</t>
    </rPh>
    <rPh sb="22" eb="27">
      <t>ヤクジミショウニン</t>
    </rPh>
    <rPh sb="37" eb="38">
      <t>ネン</t>
    </rPh>
    <rPh sb="39" eb="40">
      <t>ツキ</t>
    </rPh>
    <rPh sb="41" eb="43">
      <t>ショウニン</t>
    </rPh>
    <rPh sb="44" eb="45">
      <t>エ</t>
    </rPh>
    <rPh sb="47" eb="55">
      <t>ダンセイカブニョウロショウジョウ</t>
    </rPh>
    <rPh sb="56" eb="62">
      <t>ゼンリツセンヒダイショウ</t>
    </rPh>
    <rPh sb="69" eb="71">
      <t>ハッコウ</t>
    </rPh>
    <rPh sb="74" eb="77">
      <t>ネンケイカ</t>
    </rPh>
    <rPh sb="81" eb="83">
      <t>コンゴ</t>
    </rPh>
    <rPh sb="83" eb="85">
      <t>カイテイ</t>
    </rPh>
    <rPh sb="86" eb="87">
      <t>サイ</t>
    </rPh>
    <rPh sb="89" eb="91">
      <t>キサイ</t>
    </rPh>
    <rPh sb="93" eb="95">
      <t>ヒツヨウ</t>
    </rPh>
    <phoneticPr fontId="4"/>
  </si>
  <si>
    <t>関戸哲利</t>
    <phoneticPr fontId="4"/>
  </si>
  <si>
    <t>内圧尿流検査（プレッシャーフロースタディ）</t>
    <phoneticPr fontId="4"/>
  </si>
  <si>
    <t>7,407点</t>
    <rPh sb="5" eb="6">
      <t>テン</t>
    </rPh>
    <phoneticPr fontId="4"/>
  </si>
  <si>
    <t>内圧尿流検査は、排尿障害の原因が、下部尿路閉塞か排尿筋低活動であるかを鑑別する有用な検査である。各種ガイドラインによると、内圧尿流検査を含めた尿流動態検査は、下部尿路症状を呈する高齢者、病態が複雑な症例、侵襲的な治療を予定されている症例の排尿障害を評価する有用な検査として推奨されている。</t>
    <phoneticPr fontId="4"/>
  </si>
  <si>
    <t>下部尿路症状を呈する高齢者、病態が複雑な症例、侵襲的な治療を予定されている症例の排尿障害を評価する有用な検査として推奨されている。</t>
    <phoneticPr fontId="4"/>
  </si>
  <si>
    <t>申請承認済み
E74-1-2651</t>
    <rPh sb="0" eb="5">
      <t>シンセイショウニンス</t>
    </rPh>
    <phoneticPr fontId="4"/>
  </si>
  <si>
    <t>膀胱蓄尿監視（3日間）</t>
    <phoneticPr fontId="4"/>
  </si>
  <si>
    <t>728点</t>
  </si>
  <si>
    <t>在宅排尿指導管理料（排尿日誌を用いた場合の評価）</t>
    <phoneticPr fontId="4"/>
  </si>
  <si>
    <t>排尿日誌（各排尿時刻と一回排尿量を3日間程度記録するもの）に基づいて、患者の24時間排尿量、夜間排尿量（夜間排尿指数）、機能的膀胱容量、排尿間隔、尿意の自覚程度を評価し、患者に合った個別の生活指導（飲水・食事、減量など）と行動療法（膀胱訓練、骨盤底筋訓練、排尿誘導などを計画、実施すること（行動療法統合プログラム）で、尿失禁などの下部尿路症状の改善を促進する。</t>
    <phoneticPr fontId="4"/>
  </si>
  <si>
    <t>専門医による株尿路症状を呈する患者さんの診療では２４時間排尿日誌記録に基づく診断治療薬の選択が推奨されている。</t>
    <rPh sb="6" eb="11">
      <t>カブニョウロショウジョウ</t>
    </rPh>
    <rPh sb="12" eb="13">
      <t>テイ</t>
    </rPh>
    <rPh sb="15" eb="17">
      <t>カンジャ</t>
    </rPh>
    <rPh sb="20" eb="22">
      <t>シンリョウ</t>
    </rPh>
    <rPh sb="26" eb="28">
      <t>ジカン</t>
    </rPh>
    <rPh sb="28" eb="32">
      <t>ハイニョウニッシ</t>
    </rPh>
    <rPh sb="32" eb="34">
      <t>キロク</t>
    </rPh>
    <rPh sb="35" eb="36">
      <t>モト</t>
    </rPh>
    <rPh sb="38" eb="40">
      <t>シンダン</t>
    </rPh>
    <rPh sb="40" eb="43">
      <t>チリョウヤク</t>
    </rPh>
    <rPh sb="44" eb="46">
      <t>センタク</t>
    </rPh>
    <rPh sb="47" eb="49">
      <t>スイショウ</t>
    </rPh>
    <phoneticPr fontId="4"/>
  </si>
  <si>
    <t>ハンナ型間質性膀胱炎の食事指導</t>
    <phoneticPr fontId="4"/>
  </si>
  <si>
    <t>177点</t>
    <rPh sb="3" eb="4">
      <t>テン</t>
    </rPh>
    <phoneticPr fontId="4"/>
  </si>
  <si>
    <t>間質性膀胱炎(ハンナ型）の食事指導</t>
    <phoneticPr fontId="4"/>
  </si>
  <si>
    <t>間質性膀胱炎の主症状である激しい膀胱痛と酸性尿を産生する飲食物、アリルアルキルアミン (arylalkylamines) (トリプトファン、チロシン、チラミン、フェニルアラニン）を多く含む食事の摂取との関連が示されている。これらの摂取を控える食事指導は間質性膀胱炎診療ガイドラインで行うように勧められている。</t>
    <rPh sb="0" eb="6">
      <t>カンシツセイボウコウエン</t>
    </rPh>
    <rPh sb="7" eb="8">
      <t>シュ</t>
    </rPh>
    <rPh sb="8" eb="10">
      <t>ショウジョウ</t>
    </rPh>
    <rPh sb="13" eb="14">
      <t>ハゲ</t>
    </rPh>
    <rPh sb="16" eb="19">
      <t>ボウコウツウ</t>
    </rPh>
    <rPh sb="20" eb="23">
      <t>サンセイニョウ</t>
    </rPh>
    <rPh sb="24" eb="26">
      <t>サンセイ</t>
    </rPh>
    <rPh sb="28" eb="31">
      <t>インショクブツ</t>
    </rPh>
    <rPh sb="90" eb="91">
      <t>オオ</t>
    </rPh>
    <rPh sb="92" eb="93">
      <t>フク</t>
    </rPh>
    <rPh sb="94" eb="96">
      <t>ショクジ</t>
    </rPh>
    <rPh sb="97" eb="99">
      <t>セッシュ</t>
    </rPh>
    <rPh sb="101" eb="103">
      <t>カンレン</t>
    </rPh>
    <rPh sb="104" eb="105">
      <t>シメ</t>
    </rPh>
    <rPh sb="115" eb="117">
      <t>セッシュ</t>
    </rPh>
    <rPh sb="118" eb="119">
      <t>ヒカ</t>
    </rPh>
    <rPh sb="121" eb="125">
      <t>ショクジシドウ</t>
    </rPh>
    <rPh sb="126" eb="132">
      <t>カンシツセイボウコウエン</t>
    </rPh>
    <rPh sb="132" eb="134">
      <t>シンリョウ</t>
    </rPh>
    <rPh sb="141" eb="142">
      <t>オコナ</t>
    </rPh>
    <rPh sb="146" eb="147">
      <t>スス</t>
    </rPh>
    <phoneticPr fontId="4"/>
  </si>
  <si>
    <t>間質性膀胱炎診療ガイドラインでは食事療法、薬物療法、手術療法が推奨されている。最近の前向き無作為化比較試験において酸性尿を産生する飲食物、アリルアルキルアミン (arylalkylamines) (トリプトファン、チロシン、チラミン、フェニルアラニン）を多く含む食事の摂取の制限により症状緩和が報告されている。</t>
    <rPh sb="16" eb="20">
      <t>ショクジリョウホウ</t>
    </rPh>
    <rPh sb="21" eb="25">
      <t>ヤクブツリョウホウ</t>
    </rPh>
    <rPh sb="26" eb="30">
      <t>シュジュツリョウホウ</t>
    </rPh>
    <rPh sb="31" eb="33">
      <t>スイショウ</t>
    </rPh>
    <rPh sb="39" eb="41">
      <t>サイキン</t>
    </rPh>
    <rPh sb="42" eb="44">
      <t>マエム</t>
    </rPh>
    <rPh sb="45" eb="49">
      <t>ムサクイカ</t>
    </rPh>
    <rPh sb="49" eb="53">
      <t>ヒカクシケン</t>
    </rPh>
    <rPh sb="137" eb="139">
      <t>セイゲン</t>
    </rPh>
    <rPh sb="142" eb="146">
      <t>ショウジョウカンワ</t>
    </rPh>
    <rPh sb="147" eb="149">
      <t>ホウコク</t>
    </rPh>
    <phoneticPr fontId="4"/>
  </si>
  <si>
    <t>宮崎亮一郎</t>
    <rPh sb="0" eb="2">
      <t>ミヤザキ</t>
    </rPh>
    <rPh sb="2" eb="5">
      <t>リョウイチロウ</t>
    </rPh>
    <phoneticPr fontId="4"/>
  </si>
  <si>
    <t>日本眼科手術学会</t>
    <rPh sb="0" eb="8">
      <t>ニホ</t>
    </rPh>
    <phoneticPr fontId="1"/>
  </si>
  <si>
    <t>小早川</t>
    <rPh sb="0" eb="3">
      <t>コバヤカ</t>
    </rPh>
    <phoneticPr fontId="1"/>
  </si>
  <si>
    <t>S83-0132710</t>
    <phoneticPr fontId="4"/>
  </si>
  <si>
    <t>120</t>
  </si>
  <si>
    <t>水晶体再建術（フェムトセカンドレーザーを用いるもの）</t>
    <rPh sb="0" eb="6">
      <t>スイショ</t>
    </rPh>
    <rPh sb="20" eb="21">
      <t>モチ</t>
    </rPh>
    <phoneticPr fontId="1"/>
  </si>
  <si>
    <t>チン小帯脆弱症例に対する白内障手術では、手術操作によりさらにチン小帯の断裂や脆弱化を進行させてしまい、眼内レンズを嚢内に挿入することが不可能になることが稀ではない。フェムトセカンドレーザー白内障手術装置は、眼内操作を行わずに前嚢切開、水晶体細分化、角膜切開を行うことが可能であるため、このような症例に対してもチン小帯に対しての侵襲を最小限にして手術を行うことができる。また、水晶体嚢を摘出する必要がある重度のチン小帯脆弱症例に対しても、創口を拡大することなく通常の白内障手術と同様の切開創から水晶体摘出を行うことができるため、駆逐性出血、術後眼内炎などの起こり得る重篤な合併症の危険性を低下させることが可能になるだけでなく、惹起乱視の軽減化により術後の眼鏡装用の必要性を低下させることが可能になる。また、過熟白内障では水晶体前嚢の視認性が著しく低下するため術操作が非常に困難であり、前嚢縁の亀裂が後嚢側に進展すると、眼内レンズの挿入が行えなくなることがある。フェムトセカンドレーザー手術装置では、水晶体前嚢の視認性に左右されることなく安全に前嚢切開を行うことが可能になるため、このような症例に対して非常に有用である。</t>
  </si>
  <si>
    <t>記載学会は日本白内障屈折矯正手術学会</t>
    <rPh sb="0" eb="4">
      <t>キサイガッカイ</t>
    </rPh>
    <phoneticPr fontId="1"/>
  </si>
  <si>
    <t>※38</t>
    <phoneticPr fontId="4"/>
  </si>
  <si>
    <t>日本眼科手術学会</t>
    <phoneticPr fontId="4"/>
  </si>
  <si>
    <t>本村昇</t>
  </si>
  <si>
    <t>石木寛人</t>
    <rPh sb="0" eb="2">
      <t>イシキ</t>
    </rPh>
    <rPh sb="2" eb="4">
      <t>ヒロト</t>
    </rPh>
    <phoneticPr fontId="69"/>
  </si>
  <si>
    <t>日本白内障屈折矯正手術学会</t>
    <rPh sb="0" eb="8">
      <t>ニホ</t>
    </rPh>
    <phoneticPr fontId="1"/>
  </si>
  <si>
    <t>S83-0132710</t>
  </si>
  <si>
    <t>申請承認済み
S94-0130350</t>
    <phoneticPr fontId="4"/>
  </si>
  <si>
    <t>毛様体光凝固術（眼内内視鏡を用いるもの）</t>
    <phoneticPr fontId="4"/>
  </si>
  <si>
    <t>56,064点</t>
    <rPh sb="6" eb="7">
      <t>テン</t>
    </rPh>
    <phoneticPr fontId="4"/>
  </si>
  <si>
    <t>毛様体光凝固術（眼内内視鏡を用いるもの）</t>
    <rPh sb="0" eb="3">
      <t>モウヨウタイ</t>
    </rPh>
    <rPh sb="3" eb="4">
      <t>ヒカリ</t>
    </rPh>
    <rPh sb="4" eb="6">
      <t>ギョウコ</t>
    </rPh>
    <rPh sb="6" eb="7">
      <t>ジュツ</t>
    </rPh>
    <rPh sb="8" eb="9">
      <t>メ</t>
    </rPh>
    <rPh sb="9" eb="10">
      <t>ナイ</t>
    </rPh>
    <rPh sb="10" eb="13">
      <t>ナイシキョウ</t>
    </rPh>
    <rPh sb="14" eb="15">
      <t>モチ</t>
    </rPh>
    <phoneticPr fontId="4"/>
  </si>
  <si>
    <t>毛様体光凝固術は、毛様体突起部にレーザーを照射して房水産生機能を低下させ、眼圧下降を目指す手術である。従来は眼外から間接的に照射する方法だったが、内視鏡を用いて毛様体を観察し、直接光凝固を行うことのできる眼内用のファイバーカテーテルが認可され、より正確に毛様体突起部を照射し、房水産生抑制が可能となったことから、技術の新設として要望する。</t>
    <rPh sb="37" eb="41">
      <t>ガンアツカコウ</t>
    </rPh>
    <rPh sb="102" eb="104">
      <t>ガンナイ</t>
    </rPh>
    <rPh sb="104" eb="105">
      <t>ヨウ</t>
    </rPh>
    <rPh sb="117" eb="119">
      <t>ニンカ</t>
    </rPh>
    <rPh sb="156" eb="158">
      <t>ギジュツ</t>
    </rPh>
    <rPh sb="159" eb="161">
      <t>シンセツ</t>
    </rPh>
    <rPh sb="164" eb="166">
      <t>ヨウボウ</t>
    </rPh>
    <phoneticPr fontId="4"/>
  </si>
  <si>
    <t>緑内障診療ガイドライン第5版（2021年）、P.57　Ⅳ．毛様体光凝固術の項に従来の眼外法は記載されているが、内視鏡を用いた方法の記載はない。次の改訂時期に関しては未定である。</t>
    <rPh sb="0" eb="3">
      <t>リョクナイショウ</t>
    </rPh>
    <rPh sb="3" eb="5">
      <t>シンリョウ</t>
    </rPh>
    <rPh sb="11" eb="12">
      <t>ダイ</t>
    </rPh>
    <rPh sb="13" eb="14">
      <t>ハン</t>
    </rPh>
    <rPh sb="19" eb="20">
      <t>ネン</t>
    </rPh>
    <rPh sb="29" eb="31">
      <t>モウヨウ</t>
    </rPh>
    <rPh sb="31" eb="32">
      <t>タイ</t>
    </rPh>
    <rPh sb="32" eb="33">
      <t>ヒカリ</t>
    </rPh>
    <rPh sb="33" eb="35">
      <t>ギョウコ</t>
    </rPh>
    <rPh sb="35" eb="36">
      <t>ジュツ</t>
    </rPh>
    <rPh sb="37" eb="38">
      <t>コウ</t>
    </rPh>
    <rPh sb="39" eb="41">
      <t>ジュウライ</t>
    </rPh>
    <rPh sb="42" eb="44">
      <t>ガンガイ</t>
    </rPh>
    <rPh sb="44" eb="45">
      <t>ホウ</t>
    </rPh>
    <rPh sb="46" eb="48">
      <t>キサイ</t>
    </rPh>
    <rPh sb="55" eb="58">
      <t>ナイシキョウ</t>
    </rPh>
    <rPh sb="59" eb="60">
      <t>モチ</t>
    </rPh>
    <rPh sb="62" eb="64">
      <t>ホウホウ</t>
    </rPh>
    <rPh sb="65" eb="67">
      <t>キサイ</t>
    </rPh>
    <rPh sb="71" eb="72">
      <t>ツギ</t>
    </rPh>
    <rPh sb="73" eb="75">
      <t>カイテイ</t>
    </rPh>
    <rPh sb="75" eb="77">
      <t>ジキ</t>
    </rPh>
    <rPh sb="78" eb="79">
      <t>カン</t>
    </rPh>
    <rPh sb="82" eb="84">
      <t>ミテイ</t>
    </rPh>
    <phoneticPr fontId="4"/>
  </si>
  <si>
    <t>【新設】
毛様体光凝固術　眼内内視鏡を用いるもの
6,630点</t>
    <rPh sb="5" eb="8">
      <t>モウヨウタイ</t>
    </rPh>
    <rPh sb="8" eb="9">
      <t>ヒカリ</t>
    </rPh>
    <rPh sb="9" eb="11">
      <t>ギョウコ</t>
    </rPh>
    <rPh sb="11" eb="12">
      <t>ジュツ</t>
    </rPh>
    <rPh sb="13" eb="14">
      <t>ガン</t>
    </rPh>
    <rPh sb="14" eb="15">
      <t>ナイ</t>
    </rPh>
    <rPh sb="15" eb="18">
      <t>ナイシキョウ</t>
    </rPh>
    <rPh sb="19" eb="20">
      <t>モチ</t>
    </rPh>
    <rPh sb="30" eb="31">
      <t>テン</t>
    </rPh>
    <phoneticPr fontId="4"/>
  </si>
  <si>
    <t>K271 1</t>
    <phoneticPr fontId="45"/>
  </si>
  <si>
    <t>P275</t>
    <phoneticPr fontId="45"/>
  </si>
  <si>
    <t>根岸貴志</t>
    <phoneticPr fontId="4"/>
  </si>
  <si>
    <t>E002 4　注</t>
    <rPh sb="7" eb="8">
      <t>チュウ</t>
    </rPh>
    <phoneticPr fontId="4"/>
  </si>
  <si>
    <t>2022年に作成された「乳癌診療ガイドライン2022年版」において「診断マンモグラフィにおいて乳房トモシンセシスを追加することは推奨されるか？」のクリニカル・クエスチョンに対し、感度向上、特異度向上に対しての定量的メタアナリシスと偽陽性率増加、読影時間増加、被曝増加に関する定性的システマティック・レビューが行われ、推奨としては、「乳がん検診要精検症例や症候例に対して行う診断マンモグラフィにおいて乳房トモシンセシスを追加することを弱く推奨する（推奨の強さ：2、エビデンスの強さ：弱い、合意率88% (42/48)」とされた。</t>
    <phoneticPr fontId="4"/>
  </si>
  <si>
    <t>R11-42-6821</t>
    <phoneticPr fontId="69"/>
  </si>
  <si>
    <t>母子（胎盤・胎児）MRI撮影加算</t>
    <rPh sb="0" eb="2">
      <t>ボシ</t>
    </rPh>
    <rPh sb="3" eb="5">
      <t>タイバン</t>
    </rPh>
    <rPh sb="6" eb="8">
      <t>タイジ</t>
    </rPh>
    <rPh sb="12" eb="16">
      <t>サツエイカサン</t>
    </rPh>
    <phoneticPr fontId="69"/>
  </si>
  <si>
    <t>胎児のスクリーニングは超音波が基本であるが、超音波で胎児に異常が認められた場合や異常は認められないが異常が想定される場合、また母体の理由による画像不明瞭な場合は、被ばくがなく安全性の高いMRI検査が優れている。胎児の体軸と母体との体軸と異なり、動体制御も不可能なため、高い撮像技術が必須であるとともに、胎児の全身が撮像されることによる高度の読影技術が伴う。母子・胎児にとって正確な情報収集可能な検査の為、保険収載を望む。</t>
    <rPh sb="178" eb="180">
      <t>ボシ</t>
    </rPh>
    <rPh sb="181" eb="183">
      <t>タイジ</t>
    </rPh>
    <rPh sb="187" eb="189">
      <t>セイカク</t>
    </rPh>
    <rPh sb="190" eb="192">
      <t>ジョウホウ</t>
    </rPh>
    <rPh sb="192" eb="196">
      <t>シュウシュウカノウ</t>
    </rPh>
    <phoneticPr fontId="4"/>
  </si>
  <si>
    <t>画像診断ガイドライン2021　BQ87に記載されており、頭部、頭頚部、体幹部病変（心臓を除く）が疑われる場合に胎児MRIの施行を推奨。ただし、できるだけ熟練した診療放射線技師・画像診断医による撮像・読影が望ましい。とされている。</t>
    <rPh sb="0" eb="4">
      <t>ガゾウシンダン</t>
    </rPh>
    <rPh sb="20" eb="22">
      <t>キサイ</t>
    </rPh>
    <rPh sb="28" eb="30">
      <t>トウブ</t>
    </rPh>
    <rPh sb="31" eb="34">
      <t>トウケイブ</t>
    </rPh>
    <rPh sb="35" eb="37">
      <t>タイカン</t>
    </rPh>
    <rPh sb="37" eb="38">
      <t>ブ</t>
    </rPh>
    <rPh sb="38" eb="40">
      <t>ビョウヘン</t>
    </rPh>
    <rPh sb="41" eb="43">
      <t>シンゾウ</t>
    </rPh>
    <rPh sb="44" eb="45">
      <t>ノゾ</t>
    </rPh>
    <rPh sb="48" eb="49">
      <t>ウタガ</t>
    </rPh>
    <rPh sb="52" eb="54">
      <t>バアイ</t>
    </rPh>
    <rPh sb="55" eb="57">
      <t>タイジ</t>
    </rPh>
    <rPh sb="61" eb="63">
      <t>シコウ</t>
    </rPh>
    <rPh sb="64" eb="66">
      <t>スイショウ</t>
    </rPh>
    <rPh sb="76" eb="78">
      <t>ジュクレン</t>
    </rPh>
    <rPh sb="80" eb="87">
      <t>シンリョウホウシャセンギシ</t>
    </rPh>
    <rPh sb="88" eb="93">
      <t>ガゾウシンダンイ</t>
    </rPh>
    <rPh sb="96" eb="98">
      <t>サツゾウ</t>
    </rPh>
    <rPh sb="99" eb="101">
      <t>ドクエイ</t>
    </rPh>
    <rPh sb="102" eb="103">
      <t>ノゾ</t>
    </rPh>
    <phoneticPr fontId="4"/>
  </si>
  <si>
    <t>R11-42-6761</t>
    <phoneticPr fontId="69"/>
  </si>
  <si>
    <t>先進画像加算:肝細胞特異性造影剤を用いた肝悪性腫瘍MR</t>
  </si>
  <si>
    <t>100点（外保連試案の費用とは異なる）</t>
    <phoneticPr fontId="4"/>
  </si>
  <si>
    <t>先進画像加算　肝細胞特異性造影剤を用いた肝悪性腫瘍MR</t>
    <rPh sb="0" eb="2">
      <t>センシン</t>
    </rPh>
    <rPh sb="2" eb="4">
      <t>ガゾウ</t>
    </rPh>
    <rPh sb="4" eb="6">
      <t>カサン</t>
    </rPh>
    <rPh sb="7" eb="10">
      <t>カンサイボウ</t>
    </rPh>
    <rPh sb="10" eb="13">
      <t>トクイセイ</t>
    </rPh>
    <rPh sb="13" eb="16">
      <t>ゾウエイザイ</t>
    </rPh>
    <rPh sb="17" eb="18">
      <t>モチ</t>
    </rPh>
    <rPh sb="20" eb="21">
      <t>カン</t>
    </rPh>
    <rPh sb="21" eb="23">
      <t>アクセイ</t>
    </rPh>
    <rPh sb="23" eb="25">
      <t>シュヨウ</t>
    </rPh>
    <phoneticPr fontId="69"/>
  </si>
  <si>
    <t>本技術は1.5テスラ以上のMRI装置で肝細胞特異性造影剤の投与後に上腹部のMRI撮像を行う手法である。通常のMRI撮像（T1強調像、T2強調像、拡散強調像など）に加えて、肝細胞特異性造影剤投与後にT1強調像を多時相撮像することで、血流情報を取得し、かつ肝細胞の機能を反映した画像も得ることができる。画像診断ガイドラインや肝癌診療ガイドラインにおいても肝悪性腫瘍の診断に強く推奨されている手法である。</t>
    <phoneticPr fontId="69"/>
  </si>
  <si>
    <t>先進画像加算　肝細胞特異性造影剤を用いた肝悪性腫瘍MR</t>
    <phoneticPr fontId="4"/>
  </si>
  <si>
    <t>画像診断ガイドライン2021年版では、超音波検査で異常が見つかった場合、造影MRIが強く推奨されているおり、肝癌診療ガイドライン2021年版補訂版でも共通の肝細胞がんの診断アルゴリズムを掲載している。</t>
    <rPh sb="19" eb="22">
      <t>チョウオンパ</t>
    </rPh>
    <rPh sb="22" eb="24">
      <t>ケンサ</t>
    </rPh>
    <rPh sb="25" eb="27">
      <t>イジョウ</t>
    </rPh>
    <rPh sb="28" eb="29">
      <t>ミ</t>
    </rPh>
    <rPh sb="33" eb="35">
      <t>バアイ</t>
    </rPh>
    <rPh sb="36" eb="38">
      <t>ゾウエイ</t>
    </rPh>
    <rPh sb="42" eb="43">
      <t>ツヨ</t>
    </rPh>
    <rPh sb="44" eb="46">
      <t>スイショウ</t>
    </rPh>
    <rPh sb="75" eb="77">
      <t>キョウツウ</t>
    </rPh>
    <rPh sb="78" eb="81">
      <t>カンサイボウ</t>
    </rPh>
    <rPh sb="84" eb="86">
      <t>シンダン</t>
    </rPh>
    <rPh sb="93" eb="95">
      <t>ケイサイ</t>
    </rPh>
    <phoneticPr fontId="4"/>
  </si>
  <si>
    <t>R11-42-6181</t>
    <phoneticPr fontId="45"/>
  </si>
  <si>
    <t>E202　注</t>
    <rPh sb="5" eb="6">
      <t>チュウ</t>
    </rPh>
    <phoneticPr fontId="4"/>
  </si>
  <si>
    <t>急性期脳梗塞における脳MRI灌流画像検査</t>
  </si>
  <si>
    <t>8,184点</t>
    <phoneticPr fontId="4"/>
  </si>
  <si>
    <t xml:space="preserve">急性期脳梗塞における脳MRI灌流画像検査
</t>
    <phoneticPr fontId="45"/>
  </si>
  <si>
    <t>造影剤を急速静注してダイナミックMRI撮像を行い、梗塞コアの領域（拡散強調像での高信号）や虚血ペナンブラの領域（Tmax値 &gt; 6秒）を自動解析ソフトで抽出する。発症６～24時間の血栓回収療法の適応決定においては虚血ペナンブラの体積が15mL以上あること、虚血ペナンブラと梗塞コアの体積比が1.8以上あることが重要であり、これらを自動解析ソフトで客観的に定量解析する。</t>
    <phoneticPr fontId="45"/>
  </si>
  <si>
    <t>先進画像加算：脳梗塞超急性期における緊急
MR加算</t>
    <phoneticPr fontId="4"/>
  </si>
  <si>
    <t>「2018 Guideline for the Early Management of Patients with Acute Ischemic Stroke」や「経皮経管的脳血栓回収用機器　適正使用指針第４版」においても、発症6～24時間の急性期脳梗塞における血栓回収療法の患者選択において、脳灌流画像の自動解析ソフトによる客観的な体積測定の有用性が述べられている。</t>
    <phoneticPr fontId="4"/>
  </si>
  <si>
    <t>414</t>
    <phoneticPr fontId="4"/>
  </si>
  <si>
    <t>500点（外保連試案の費用と異なる）</t>
    <phoneticPr fontId="4"/>
  </si>
  <si>
    <t>小児脳MRS加算</t>
    <phoneticPr fontId="45"/>
  </si>
  <si>
    <t>物質分析の手法でもあるMR Spectroscopy(MRS)を専用のシーケンスを用いてMRI装置にて取得、細胞の代謝活動を調べる。MRI検査に付加して非侵襲的に施行することができる。
早産児、低酸素性虚血性脳症の疑いのある新生児、および神経症状から神経代謝疾患の可能性のある小児に脳MRSを行った際に算定。</t>
    <phoneticPr fontId="45"/>
  </si>
  <si>
    <t>小児脳MRS加算</t>
    <phoneticPr fontId="4"/>
  </si>
  <si>
    <t>脳性麻痺リハビリテーションガイドライン第2版
CQ6（低酸素性虚血性脳症（HIE）を発症した満期産児において画像診断による神経発達聴器予後予測は可能か？） ではMRSは通常のMRIよりも神経発達の精度の高い予後予測パラメータとなるため、施行することが強く勧められている。（グレードA）
日本磁気共鳴医学会プロジェクト研究 Proton MRS の臨床有用性検討会によるProton MRS の臨床有用性コンセンサスガイド 2013 年度版では、通常認められるピークが欠損する神経代謝疾患では強く推奨、通常存在しないピークが存在する神経代謝疾患では推奨となっている。</t>
    <phoneticPr fontId="4"/>
  </si>
  <si>
    <t>日本消化器病学会</t>
    <rPh sb="0" eb="8">
      <t>ニホn</t>
    </rPh>
    <phoneticPr fontId="6"/>
  </si>
  <si>
    <t>矢野友規</t>
    <rPh sb="0" eb="4">
      <t>ヤノトモノリ</t>
    </rPh>
    <phoneticPr fontId="6"/>
  </si>
  <si>
    <t>内視鏡</t>
    <rPh sb="0" eb="3">
      <t>ナイシキョウ</t>
    </rPh>
    <phoneticPr fontId="6"/>
  </si>
  <si>
    <t>潰瘍性大腸炎関連腫瘍に対する内視鏡的粘膜下層剥離術(ESD)であり、従来の大腸ESD「Ｋ７２１－４ 早期悪性腫瘍大腸粘膜下層剥離術」とは、適応と技術難易度が異なる。i)現在の大腸ESDは早期癌が適応病変であるが、本手技の適応は、dysplasia及びsporadicな腺腫である。ii)病変の粘膜下層は炎症により線維化を来たしており、技術難易が高い。</t>
    <rPh sb="11" eb="12">
      <t>タイス</t>
    </rPh>
    <rPh sb="14" eb="18">
      <t>ナイシキョウ</t>
    </rPh>
    <rPh sb="37" eb="38">
      <t>コトナル</t>
    </rPh>
    <rPh sb="48" eb="50">
      <t>ギジュテゥ</t>
    </rPh>
    <rPh sb="81" eb="84">
      <t>ホn</t>
    </rPh>
    <rPh sb="93" eb="95">
      <t>ソウキ</t>
    </rPh>
    <rPh sb="99" eb="101">
      <t>センセィウ</t>
    </rPh>
    <rPh sb="123" eb="124">
      <t>オヨビ</t>
    </rPh>
    <rPh sb="143" eb="145">
      <t>ビョウ</t>
    </rPh>
    <rPh sb="146" eb="150">
      <t>ネンマク</t>
    </rPh>
    <rPh sb="151" eb="153">
      <t>エンショウ</t>
    </rPh>
    <rPh sb="156" eb="158">
      <t>センイ</t>
    </rPh>
    <rPh sb="158" eb="159">
      <t xml:space="preserve">カヲ </t>
    </rPh>
    <rPh sb="160" eb="161">
      <t>キタシテオリ</t>
    </rPh>
    <rPh sb="172" eb="173">
      <t>タカイ</t>
    </rPh>
    <phoneticPr fontId="6"/>
  </si>
  <si>
    <t>無</t>
    <rPh sb="0" eb="1">
      <t>ナ</t>
    </rPh>
    <phoneticPr fontId="6"/>
  </si>
  <si>
    <t>共同提案学会（日本消化器内視鏡学会）</t>
    <rPh sb="0" eb="5">
      <t>ニホn</t>
    </rPh>
    <rPh sb="5" eb="10">
      <t>ナイシキョウ</t>
    </rPh>
    <phoneticPr fontId="6"/>
  </si>
  <si>
    <t>E14-1M02950</t>
  </si>
  <si>
    <t>492</t>
  </si>
  <si>
    <t>D313 1 ハ</t>
  </si>
  <si>
    <t>大腸内視鏡のAI診断支援</t>
  </si>
  <si>
    <t>人工知能による大腸内視鏡診断支援</t>
  </si>
  <si>
    <t>有</t>
  </si>
  <si>
    <t>無</t>
  </si>
  <si>
    <t>共同提案、記載学会は日本消化器内視鏡学会希望。　　　　　　　　　　　　　　　　　　　　　　　　　　　　　　　　　　　　　　　　　　　　　　　　　　　　　　　　　　　　　　　　　　　　　　　　　　　　　　　　　　前回提案から追加のエビデンスは下記の通り。【CADe】
Artificial intelligence for polyp detection during colonoscopy: a systematic review and meta-analysis. I. Barua, D. G. Vinsard, H. C. Jodal, M. Loberg, M. Kalager, O. Holme, et al. Endoscopy 2021 Vol. 53 Issue 3 Pages 277-284
大腸CADeを使うことにより、大腸腫瘍の発見率が高まることをしめしたメタアナライシス。合計５報のランダム化比較試験が解析された。
Reducing adenoma miss rate of colonoscopy assisted by artificial intelligence: a multicenter randomized controlled trial. S. Kamba, N. Tamai, I. Saitoh, H. Matsui, H. Horiuchi, M. Kobayashi, et al. J Gastroenterol 2021 Vol. 56 Issue 8 Pages 746-757
本邦で実施された大腸CADeに関するランダム化比較試験。CADeを用いることで、腫瘍の見落としが有意に減少することが示された。
Cost-effectiveness of artificial intelligence for screening colonoscopy: a modelling study. M. Areia, Y. Mori, L. Correale, A. Repici, M. Bretthauer, P. Sharma, et al. Lancet Digit Health 2022 Vol. 4 Issue 6 Pages e436-e444
大腸CADeを使うことによる、費用対効果を検討したシミュレーション研究。CADeを使うことで将来の大腸がん発生率・死亡が減少し、全体として医療費削減に貢献することが示された。
【CADx】
Real-Time Artificial Intelligence–Based Optical Diagnosis of Neoplastic Polyps during Colonoscopy. I. Barua, P. Wieszczy, S.-e. Kudo, M. Misawa, Ø. Holme, S. Gulati, et al. NEJM Evidence 2022 Vol. 1 Issue 6 Pages EVIDoa2200003
多施設共同国際研究にて、大腸内視鏡用のCADxを評価した試験。CADxを使うことで、腫瘍診断においける特異度と診断確信度が上昇することが示された。
Artificial intelligence-assisted optical diagnosis for the resect-and-discard strategy in clinical practice: the Artificial intelligence BLI Characterization (ABC) study. E. Rondonotti, C. Hassan, G. Tamanini, G. Antonelli, G. Andrisani, G. Leonetti, et al. Endoscopy 2022. Accession Number: 35562098 DOI: 10.1055/a-1852-0330
イタリアで実施された大腸CADxに関する前向き比較試験。CADxを使うことにより、病理診断を省略できることが検証された。</t>
    <phoneticPr fontId="4"/>
  </si>
  <si>
    <t>内視鏡治療後欠損部閉鎖法</t>
  </si>
  <si>
    <t>内視鏡的治療後の合併症として遅発性穿孔や後出血があり、止血用クリップなどを用いた治療後欠損部の閉鎖が行われている。しかし、専用の処置具でないため完全に閉鎖することは困難で、使用する処置具代も償還されていない。単回使用自動縫合器が開発されたことにより治療後欠損部の確実な閉鎖が可能となったため、保険収載を希望する。</t>
  </si>
  <si>
    <t xml:space="preserve">共同提案、記載学会は日本消化器内視鏡学会希望。　　　　　　　　　　　　　　　　　　　　　　　　　　　　　　　　　　　　　　　　　　　　　　　　　　　　　　　　　　　　　　　　　　　　　　　　　　　　　　　　　　十二指腸癌診療ガイドラインにおいては、十二指腸腫瘍に対する内視鏡的腫瘍切除後に粘膜縫縮などを含めた偶発症の予防を行うことを弱く推奨するとされている（推奨度：行うことを弱く推奨する 合意率：100％（23/23） エビデンスの強さ：C） </t>
    <phoneticPr fontId="4"/>
  </si>
  <si>
    <t>井上　真</t>
    <rPh sb="0" eb="2">
      <t xml:space="preserve">イノウエ </t>
    </rPh>
    <rPh sb="3" eb="4">
      <t xml:space="preserve">マコト </t>
    </rPh>
    <phoneticPr fontId="4"/>
  </si>
  <si>
    <t>申請承認済み
S94-0131330</t>
    <rPh sb="0" eb="5">
      <t>シンセイショウニンス</t>
    </rPh>
    <phoneticPr fontId="4"/>
  </si>
  <si>
    <t>網膜下投与（黄斑下手術に準じる遺伝子治療）</t>
    <rPh sb="0" eb="2">
      <t xml:space="preserve">モウマク </t>
    </rPh>
    <rPh sb="2" eb="3">
      <t xml:space="preserve">オウハンシタ </t>
    </rPh>
    <rPh sb="3" eb="5">
      <t xml:space="preserve">トウヨ </t>
    </rPh>
    <rPh sb="6" eb="9">
      <t xml:space="preserve">オウハンシタ </t>
    </rPh>
    <rPh sb="9" eb="11">
      <t xml:space="preserve">シュジュツニ </t>
    </rPh>
    <rPh sb="12" eb="13">
      <t xml:space="preserve">ジュンジル </t>
    </rPh>
    <rPh sb="15" eb="18">
      <t xml:space="preserve">イデンシ </t>
    </rPh>
    <rPh sb="18" eb="20">
      <t xml:space="preserve">イデンチチリョウ </t>
    </rPh>
    <phoneticPr fontId="4"/>
  </si>
  <si>
    <t>遺伝性網膜疾患に遺伝子治療を行う際に施行する術式</t>
    <rPh sb="0" eb="3">
      <t xml:space="preserve">イデンセイ </t>
    </rPh>
    <rPh sb="3" eb="5">
      <t xml:space="preserve">モウマクニ </t>
    </rPh>
    <rPh sb="5" eb="7">
      <t xml:space="preserve">シッカンニ </t>
    </rPh>
    <rPh sb="8" eb="13">
      <t xml:space="preserve">イデンシチリョウヲオコナウサイニ </t>
    </rPh>
    <rPh sb="18" eb="20">
      <t xml:space="preserve">シコウスル </t>
    </rPh>
    <rPh sb="22" eb="24">
      <t xml:space="preserve">ジュツシキ </t>
    </rPh>
    <phoneticPr fontId="4"/>
  </si>
  <si>
    <t>有</t>
    <rPh sb="0" eb="1">
      <t xml:space="preserve">アリ </t>
    </rPh>
    <phoneticPr fontId="4"/>
  </si>
  <si>
    <t>有</t>
    <rPh sb="0" eb="1">
      <t xml:space="preserve">カイガイデハ ニンカサレ ホンポウ チケン チュウデアル </t>
    </rPh>
    <phoneticPr fontId="4"/>
  </si>
  <si>
    <t>海外では認可され、本邦でも治験中</t>
    <rPh sb="0" eb="5">
      <t xml:space="preserve">イデンシチリョウ ケイサイヨテイ ゲンザイハ チケンチュウ ショウニンヨテイ </t>
    </rPh>
    <phoneticPr fontId="4"/>
  </si>
  <si>
    <t>日本網膜硝子体学会</t>
  </si>
  <si>
    <t>デジタル手術加算</t>
  </si>
  <si>
    <t>2,000点（20,000円）</t>
  </si>
  <si>
    <t>デジタル手術加算</t>
    <phoneticPr fontId="4"/>
  </si>
  <si>
    <t>手術顕微鏡を覗く手術ではなく顕微鏡画像をカメラで捉えてモニターで観察して手術を行うヘッズアップ手術や、手術中に網膜の状態を観察する術中光干渉断層計を使用して手術を行うデジタル手術に対する加算</t>
    <rPh sb="0" eb="5">
      <t xml:space="preserve">シュジュツケンビキョウヲ </t>
    </rPh>
    <rPh sb="6" eb="7">
      <t xml:space="preserve">ノゾクシュジュツデハナク </t>
    </rPh>
    <rPh sb="14" eb="19">
      <t xml:space="preserve">ケンビキョウガゾウヲ </t>
    </rPh>
    <rPh sb="24" eb="25">
      <t xml:space="preserve">トラエテ </t>
    </rPh>
    <rPh sb="36" eb="38">
      <t xml:space="preserve">シュジュツヲオコナウ </t>
    </rPh>
    <rPh sb="47" eb="49">
      <t xml:space="preserve">シュジュツヤ </t>
    </rPh>
    <rPh sb="51" eb="54">
      <t xml:space="preserve">シュジュツチュウニ </t>
    </rPh>
    <rPh sb="55" eb="57">
      <t xml:space="preserve">モウマクノジョウタイヲ </t>
    </rPh>
    <rPh sb="61" eb="63">
      <t xml:space="preserve">カンサツスル </t>
    </rPh>
    <rPh sb="65" eb="67">
      <t xml:space="preserve">ジュツチュウ </t>
    </rPh>
    <rPh sb="67" eb="73">
      <t xml:space="preserve">ヒカリカンンショウダンソウケイヲ </t>
    </rPh>
    <rPh sb="74" eb="76">
      <t xml:space="preserve">シヨウシテ </t>
    </rPh>
    <rPh sb="78" eb="80">
      <t xml:space="preserve">シュジュツヲオコナウ </t>
    </rPh>
    <rPh sb="90" eb="91">
      <t xml:space="preserve">タイスル </t>
    </rPh>
    <phoneticPr fontId="4"/>
  </si>
  <si>
    <t>無</t>
    <rPh sb="0" eb="1">
      <t xml:space="preserve">ナシ </t>
    </rPh>
    <phoneticPr fontId="4"/>
  </si>
  <si>
    <t>眼底直視下微小視野検査（片側）</t>
  </si>
  <si>
    <t>1,708点</t>
    <rPh sb="5" eb="6">
      <t>テン</t>
    </rPh>
    <phoneticPr fontId="4"/>
  </si>
  <si>
    <t>令和2年度</t>
    <rPh sb="0" eb="2">
      <t xml:space="preserve">レイワ </t>
    </rPh>
    <phoneticPr fontId="4"/>
  </si>
  <si>
    <t>日本消化管学会</t>
    <rPh sb="0" eb="7">
      <t>ニホンショウカカンガッカイ</t>
    </rPh>
    <phoneticPr fontId="4"/>
  </si>
  <si>
    <t>渡邊　雅之</t>
    <rPh sb="0" eb="2">
      <t>ワタナベ</t>
    </rPh>
    <rPh sb="3" eb="5">
      <t>マサユキ</t>
    </rPh>
    <phoneticPr fontId="4"/>
  </si>
  <si>
    <t>骨盤内蔵全摘術（腹腔鏡下）</t>
    <rPh sb="0" eb="7">
      <t>コツバンナイゾウゼンテキジュツ</t>
    </rPh>
    <rPh sb="8" eb="12">
      <t>フククウキョウカ</t>
    </rPh>
    <phoneticPr fontId="4"/>
  </si>
  <si>
    <t>現在保険収載されている骨盤内臓全摘術(K645)を腹腔鏡下に行う</t>
    <rPh sb="0" eb="2">
      <t>ゲンザイ</t>
    </rPh>
    <rPh sb="2" eb="4">
      <t>ホケン</t>
    </rPh>
    <rPh sb="4" eb="6">
      <t>シュウサイ</t>
    </rPh>
    <rPh sb="11" eb="13">
      <t>コツバン</t>
    </rPh>
    <rPh sb="13" eb="15">
      <t>ナイゾウ</t>
    </rPh>
    <rPh sb="15" eb="17">
      <t>ゼンテキ</t>
    </rPh>
    <rPh sb="17" eb="18">
      <t>ジュツ</t>
    </rPh>
    <rPh sb="25" eb="27">
      <t>フククウ</t>
    </rPh>
    <rPh sb="27" eb="28">
      <t>キョウ</t>
    </rPh>
    <rPh sb="28" eb="29">
      <t>カ</t>
    </rPh>
    <rPh sb="30" eb="31">
      <t>オコナ</t>
    </rPh>
    <phoneticPr fontId="4"/>
  </si>
  <si>
    <t>骨盤内臓全摘術（ロボット支援）</t>
    <rPh sb="2" eb="4">
      <t>ナイゾウ</t>
    </rPh>
    <rPh sb="12" eb="14">
      <t>シエン</t>
    </rPh>
    <phoneticPr fontId="4"/>
  </si>
  <si>
    <t>ロボット支援下骨盤内蔵全摘術。ロボット支援下による直腸・膀胱・前立腺・子宮の切除摘出は保険適応であるが、それを統合して行う術式が保険適応となっていない。</t>
    <phoneticPr fontId="4"/>
  </si>
  <si>
    <t>日本角膜学会</t>
  </si>
  <si>
    <t>マイボーム腺機能検査</t>
  </si>
  <si>
    <t>772点</t>
    <rPh sb="3" eb="4">
      <t>テン</t>
    </rPh>
    <phoneticPr fontId="4"/>
  </si>
  <si>
    <t>マイボーム腺機能検査</t>
    <phoneticPr fontId="45"/>
  </si>
  <si>
    <t>マイボグラフィを用いて、マイボーム腺の形態を非侵襲的に観察し、マイボーム腺機能不全（MGD)の評価を行う。</t>
    <phoneticPr fontId="4"/>
  </si>
  <si>
    <t>マイボーム腺機能検査</t>
    <phoneticPr fontId="4"/>
  </si>
  <si>
    <t>マイボーム腺機能不全診療ガイドライン（2023年日本眼科学会雑誌、印刷中）にて、本検査がMGDの診断に有用な検査であると記載されている。</t>
    <rPh sb="5" eb="6">
      <t>セン</t>
    </rPh>
    <rPh sb="6" eb="10">
      <t>キノウフゼン</t>
    </rPh>
    <rPh sb="10" eb="12">
      <t>シンリョウ</t>
    </rPh>
    <rPh sb="23" eb="24">
      <t>ネン</t>
    </rPh>
    <rPh sb="24" eb="28">
      <t>ニホンガンカ</t>
    </rPh>
    <rPh sb="28" eb="30">
      <t>ガッカイ</t>
    </rPh>
    <rPh sb="30" eb="32">
      <t>ザッシ</t>
    </rPh>
    <rPh sb="33" eb="36">
      <t>インサツチュウ</t>
    </rPh>
    <rPh sb="40" eb="43">
      <t>ホンケンサ</t>
    </rPh>
    <rPh sb="48" eb="50">
      <t>シンダン</t>
    </rPh>
    <rPh sb="51" eb="53">
      <t>ユウヨウ</t>
    </rPh>
    <rPh sb="54" eb="56">
      <t>ケンサ</t>
    </rPh>
    <rPh sb="60" eb="62">
      <t>キサイ</t>
    </rPh>
    <phoneticPr fontId="4"/>
  </si>
  <si>
    <t>日本角膜学会</t>
    <rPh sb="0" eb="2">
      <t>ニホン</t>
    </rPh>
    <rPh sb="2" eb="4">
      <t>カクマク</t>
    </rPh>
    <rPh sb="4" eb="6">
      <t>ガッカイ</t>
    </rPh>
    <phoneticPr fontId="45"/>
  </si>
  <si>
    <t>涙液動態検査</t>
  </si>
  <si>
    <t>1,329点</t>
    <rPh sb="5" eb="6">
      <t>テン</t>
    </rPh>
    <phoneticPr fontId="4"/>
  </si>
  <si>
    <t>涙液層破壊時間（BUT）および涙液層破壊のパターン（BUP)からドライアイ診断を行う検査</t>
    <phoneticPr fontId="4"/>
  </si>
  <si>
    <t>涙液動態検査</t>
    <rPh sb="0" eb="6">
      <t>ルイエキドウタイケンサ</t>
    </rPh>
    <phoneticPr fontId="4"/>
  </si>
  <si>
    <t>ドライアイ診療ガイドライン（2019年日本眼科学会雑誌）において、BUTが我が国のドライアイ診断基準に採用されており、BUPがドライアイの治療方針の決定に有用であると記載されている。</t>
    <rPh sb="5" eb="7">
      <t>シンリョウ</t>
    </rPh>
    <rPh sb="18" eb="19">
      <t>ネン</t>
    </rPh>
    <rPh sb="19" eb="25">
      <t>ニホンガンカガッカイ</t>
    </rPh>
    <rPh sb="25" eb="27">
      <t>ザッシ</t>
    </rPh>
    <rPh sb="37" eb="38">
      <t>ワ</t>
    </rPh>
    <rPh sb="39" eb="40">
      <t>クニ</t>
    </rPh>
    <rPh sb="46" eb="50">
      <t>シンダンキジュン</t>
    </rPh>
    <rPh sb="51" eb="53">
      <t>サイヨウ</t>
    </rPh>
    <rPh sb="69" eb="71">
      <t>チリョウ</t>
    </rPh>
    <rPh sb="71" eb="73">
      <t>ホウシン</t>
    </rPh>
    <rPh sb="74" eb="76">
      <t>ケッテイ</t>
    </rPh>
    <rPh sb="77" eb="79">
      <t>ユウヨウ</t>
    </rPh>
    <rPh sb="83" eb="85">
      <t>キサイ</t>
    </rPh>
    <phoneticPr fontId="4"/>
  </si>
  <si>
    <t>申請承認済み
T74-22125</t>
    <rPh sb="0" eb="5">
      <t>シンセイショウニンス</t>
    </rPh>
    <phoneticPr fontId="4"/>
  </si>
  <si>
    <t>眼瞼光線治療（IPL）</t>
  </si>
  <si>
    <t>6,784点</t>
    <rPh sb="5" eb="6">
      <t>テン</t>
    </rPh>
    <phoneticPr fontId="4"/>
  </si>
  <si>
    <t>眼瞼光線治療（IPL)</t>
    <rPh sb="0" eb="2">
      <t>ガンケン</t>
    </rPh>
    <rPh sb="2" eb="6">
      <t>コウセンチリョウ</t>
    </rPh>
    <phoneticPr fontId="4"/>
  </si>
  <si>
    <t>眼瞼に光線を照射し、マイボーム腺梗塞を治療する。</t>
    <rPh sb="0" eb="2">
      <t>ガンケン</t>
    </rPh>
    <rPh sb="3" eb="5">
      <t>コウセン</t>
    </rPh>
    <rPh sb="6" eb="8">
      <t>ショウシャ</t>
    </rPh>
    <rPh sb="15" eb="16">
      <t>セン</t>
    </rPh>
    <rPh sb="16" eb="18">
      <t>コウソク</t>
    </rPh>
    <rPh sb="19" eb="21">
      <t>チリョウ</t>
    </rPh>
    <phoneticPr fontId="4"/>
  </si>
  <si>
    <t>マイボーム腺機能不全診療ガイドライン（2023年日本眼科学会雑誌、印刷中）にて、本治療がMGDの治療として推奨されると記載されている。
マイボーム腺機能不全およびドライアイに対するIPLの医療機器が令和4年12月に承認予定である。</t>
    <rPh sb="40" eb="41">
      <t>ホン</t>
    </rPh>
    <rPh sb="41" eb="43">
      <t>チリョウ</t>
    </rPh>
    <rPh sb="48" eb="50">
      <t>チリョウ</t>
    </rPh>
    <rPh sb="53" eb="55">
      <t>スイショウ</t>
    </rPh>
    <rPh sb="59" eb="61">
      <t>キサイ</t>
    </rPh>
    <rPh sb="74" eb="79">
      <t>センキノウフゼン</t>
    </rPh>
    <rPh sb="88" eb="89">
      <t>タイ</t>
    </rPh>
    <rPh sb="95" eb="99">
      <t>イリョウキキ</t>
    </rPh>
    <rPh sb="100" eb="102">
      <t>レイワ</t>
    </rPh>
    <rPh sb="103" eb="104">
      <t>ネン</t>
    </rPh>
    <rPh sb="106" eb="107">
      <t>ガツ</t>
    </rPh>
    <rPh sb="108" eb="110">
      <t>ショウニン</t>
    </rPh>
    <rPh sb="110" eb="112">
      <t>ヨテイ</t>
    </rPh>
    <phoneticPr fontId="4"/>
  </si>
  <si>
    <t>日本小児泌尿器科学会</t>
    <rPh sb="0" eb="2">
      <t>ニホn</t>
    </rPh>
    <rPh sb="2" eb="10">
      <t>ショウニ</t>
    </rPh>
    <phoneticPr fontId="4"/>
  </si>
  <si>
    <t>矢内俊裕</t>
    <rPh sb="0" eb="4">
      <t>ヤナイ</t>
    </rPh>
    <phoneticPr fontId="4"/>
  </si>
  <si>
    <t>申請承認済み
S94-0290210</t>
    <rPh sb="0" eb="2">
      <t>シンセイ</t>
    </rPh>
    <rPh sb="2" eb="4">
      <t>ショウニン</t>
    </rPh>
    <rPh sb="4" eb="5">
      <t>ス</t>
    </rPh>
    <phoneticPr fontId="4"/>
  </si>
  <si>
    <t>日本小児泌尿器科学会</t>
  </si>
  <si>
    <t>腹腔鏡下膀胱尿管逆流手術（膀胱外アプローチ）</t>
    <phoneticPr fontId="4"/>
  </si>
  <si>
    <t>94,825点</t>
    <rPh sb="6" eb="7">
      <t>テン</t>
    </rPh>
    <phoneticPr fontId="4"/>
  </si>
  <si>
    <t>腹腔鏡下膀胱尿管逆流手術</t>
    <rPh sb="0" eb="4">
      <t>フククウ</t>
    </rPh>
    <rPh sb="4" eb="12">
      <t>ボウコウ</t>
    </rPh>
    <phoneticPr fontId="4"/>
  </si>
  <si>
    <t>膀胱尿管逆流に対する腹腔鏡を利用した膀胱外アプローチによる逆流防止手術</t>
    <rPh sb="0" eb="6">
      <t>ボウコウ</t>
    </rPh>
    <rPh sb="10" eb="13">
      <t>フククウ</t>
    </rPh>
    <rPh sb="18" eb="21">
      <t>ボウコウソト</t>
    </rPh>
    <rPh sb="29" eb="35">
      <t>ギャク</t>
    </rPh>
    <phoneticPr fontId="4"/>
  </si>
  <si>
    <t>「小児膀胱尿管逆流（VUR）診療手引き2016」（日小児泌尿会誌、2016、25、122-169）に本術式の有効性と安全性に関する記載あり。</t>
    <phoneticPr fontId="4"/>
  </si>
  <si>
    <t>【新設】
腹腔鏡下膀胱尿管逆流手術（膀胱外アプローチ）
39,280点</t>
    <rPh sb="5" eb="9">
      <t>フククウキョウカ</t>
    </rPh>
    <rPh sb="9" eb="11">
      <t>ボウコウ</t>
    </rPh>
    <rPh sb="11" eb="13">
      <t>ニョウカン</t>
    </rPh>
    <rPh sb="13" eb="15">
      <t>ギャクリュウ</t>
    </rPh>
    <rPh sb="15" eb="17">
      <t>シュジュツ</t>
    </rPh>
    <rPh sb="18" eb="20">
      <t>ボウコウ</t>
    </rPh>
    <rPh sb="20" eb="21">
      <t>ガイ</t>
    </rPh>
    <rPh sb="34" eb="35">
      <t>テン</t>
    </rPh>
    <phoneticPr fontId="4"/>
  </si>
  <si>
    <t>K809-4</t>
    <phoneticPr fontId="45"/>
  </si>
  <si>
    <t>申請承認済み
S94-0290220</t>
    <rPh sb="0" eb="2">
      <t>シンセイ</t>
    </rPh>
    <rPh sb="2" eb="4">
      <t>ショウニン</t>
    </rPh>
    <rPh sb="4" eb="5">
      <t>ス</t>
    </rPh>
    <phoneticPr fontId="4"/>
  </si>
  <si>
    <t>ロボット支援下膀胱尿管逆流手術（膀胱外アプローチ）</t>
    <phoneticPr fontId="4"/>
  </si>
  <si>
    <t>100,064点</t>
    <rPh sb="7" eb="8">
      <t>テン</t>
    </rPh>
    <phoneticPr fontId="4"/>
  </si>
  <si>
    <t>ロボット支援下膀胱尿管逆流手術</t>
    <rPh sb="13" eb="14">
      <t>シュジュテゥ</t>
    </rPh>
    <phoneticPr fontId="4"/>
  </si>
  <si>
    <t>膀胱尿管逆流に対するロボット支援下での腹腔鏡を利用した膀胱外アプローチによる逆流防止手術</t>
    <rPh sb="27" eb="29">
      <t>ボウコウ</t>
    </rPh>
    <rPh sb="29" eb="30">
      <t>ソト</t>
    </rPh>
    <rPh sb="38" eb="40">
      <t>ギャクリュウ</t>
    </rPh>
    <phoneticPr fontId="4"/>
  </si>
  <si>
    <t>S94-0296350</t>
    <phoneticPr fontId="4"/>
  </si>
  <si>
    <t>精巣部分切除術</t>
    <phoneticPr fontId="4"/>
  </si>
  <si>
    <t>33,843点</t>
    <rPh sb="6" eb="7">
      <t>テン</t>
    </rPh>
    <phoneticPr fontId="4"/>
  </si>
  <si>
    <t>精巣部分切除術</t>
    <rPh sb="0" eb="7">
      <t>セイソウ</t>
    </rPh>
    <phoneticPr fontId="4"/>
  </si>
  <si>
    <t>精巣の成熟奇形腫(思春期前型)や良性疾患に対して、正常な精巣組織を温存する手術</t>
    <rPh sb="0" eb="2">
      <t>セイソウ</t>
    </rPh>
    <rPh sb="3" eb="5">
      <t>セイジュク</t>
    </rPh>
    <rPh sb="5" eb="7">
      <t>キケイ</t>
    </rPh>
    <rPh sb="7" eb="8">
      <t>シュ</t>
    </rPh>
    <rPh sb="9" eb="12">
      <t>シシュンキ</t>
    </rPh>
    <rPh sb="12" eb="13">
      <t>マエ</t>
    </rPh>
    <rPh sb="13" eb="14">
      <t>ガタ</t>
    </rPh>
    <rPh sb="16" eb="18">
      <t>リョウセイ</t>
    </rPh>
    <rPh sb="18" eb="20">
      <t>シッカン</t>
    </rPh>
    <rPh sb="21" eb="22">
      <t>タイ</t>
    </rPh>
    <rPh sb="25" eb="27">
      <t>セイジョウ</t>
    </rPh>
    <rPh sb="28" eb="30">
      <t>セイソウ</t>
    </rPh>
    <rPh sb="30" eb="32">
      <t>ソシキ</t>
    </rPh>
    <rPh sb="33" eb="35">
      <t>オンゾン</t>
    </rPh>
    <rPh sb="37" eb="39">
      <t>シュジュツタイスル</t>
    </rPh>
    <phoneticPr fontId="4"/>
  </si>
  <si>
    <t>精巣腫瘍核出術</t>
    <rPh sb="2" eb="4">
      <t>シュヨウ</t>
    </rPh>
    <rPh sb="4" eb="6">
      <t>カクシュツ</t>
    </rPh>
    <phoneticPr fontId="4"/>
  </si>
  <si>
    <t>EAU-ESPUの「思春期前小児精巣腫瘍のガイドライン（2021年）」、日本泌尿器科学会の「精巣腫瘍診療ガイドライン2022年度版」では、本術式の有効性について推奨されている。</t>
    <phoneticPr fontId="4"/>
  </si>
  <si>
    <t>【新設】
精巣温存手術
3,400点</t>
    <rPh sb="5" eb="7">
      <t>セイソウ</t>
    </rPh>
    <rPh sb="7" eb="9">
      <t>オンゾン</t>
    </rPh>
    <rPh sb="9" eb="11">
      <t>シュジュツ</t>
    </rPh>
    <rPh sb="17" eb="18">
      <t>テン</t>
    </rPh>
    <phoneticPr fontId="4"/>
  </si>
  <si>
    <t>K830-3</t>
    <phoneticPr fontId="45"/>
  </si>
  <si>
    <t>申請承認済み
S94-0298020</t>
    <rPh sb="0" eb="2">
      <t>シンセイ</t>
    </rPh>
    <rPh sb="2" eb="4">
      <t>ショウニン</t>
    </rPh>
    <rPh sb="4" eb="5">
      <t>ス</t>
    </rPh>
    <phoneticPr fontId="4"/>
  </si>
  <si>
    <t>腹腔鏡下停留精巣内精巣動静脈結紮術</t>
  </si>
  <si>
    <t>50,996点</t>
    <rPh sb="6" eb="7">
      <t>テン</t>
    </rPh>
    <phoneticPr fontId="4"/>
  </si>
  <si>
    <t>腹腔鏡下内精巣動静脈結紮術</t>
    <rPh sb="0" eb="4">
      <t>フククウキョウカ</t>
    </rPh>
    <rPh sb="4" eb="5">
      <t>ナイ</t>
    </rPh>
    <rPh sb="5" eb="7">
      <t>セイソウ</t>
    </rPh>
    <rPh sb="7" eb="10">
      <t>ドウジョウミャク</t>
    </rPh>
    <rPh sb="10" eb="13">
      <t>ケッサテゥ</t>
    </rPh>
    <phoneticPr fontId="4"/>
  </si>
  <si>
    <t>一期的精巣固定術が困難である腹腔内精巣に対して、二期的に精巣を陰嚢内に固定するための一期目の手術であり、内精巣動静脈を結紮する手術</t>
    <rPh sb="0" eb="3">
      <t>イッキテキ</t>
    </rPh>
    <rPh sb="3" eb="8">
      <t>セイソウコテイジュツ</t>
    </rPh>
    <rPh sb="9" eb="11">
      <t>コンナン</t>
    </rPh>
    <rPh sb="14" eb="19">
      <t>フククウ</t>
    </rPh>
    <rPh sb="24" eb="25">
      <t>ニ</t>
    </rPh>
    <rPh sb="26" eb="27">
      <t>テキ</t>
    </rPh>
    <rPh sb="28" eb="30">
      <t>セイソウ</t>
    </rPh>
    <rPh sb="31" eb="33">
      <t>インノウ</t>
    </rPh>
    <rPh sb="33" eb="34">
      <t>ナイ</t>
    </rPh>
    <rPh sb="35" eb="37">
      <t>コテイ</t>
    </rPh>
    <rPh sb="42" eb="44">
      <t>イッキ</t>
    </rPh>
    <rPh sb="44" eb="45">
      <t>メ</t>
    </rPh>
    <rPh sb="46" eb="48">
      <t>シュジュツ</t>
    </rPh>
    <rPh sb="52" eb="53">
      <t>ナイ</t>
    </rPh>
    <rPh sb="53" eb="55">
      <t>セイソウ</t>
    </rPh>
    <rPh sb="55" eb="58">
      <t>ドウジョウミャク</t>
    </rPh>
    <rPh sb="59" eb="61">
      <t>ケッサツ</t>
    </rPh>
    <rPh sb="63" eb="65">
      <t>シュジュツ</t>
    </rPh>
    <phoneticPr fontId="4"/>
  </si>
  <si>
    <t>「停留精巣診療ガイドライン」（日小児泌尿会誌、2005、14、 117-152：改訂予定）に本術式の有効性と安全性に関する記載あり。</t>
    <rPh sb="40" eb="42">
      <t>カイテイ</t>
    </rPh>
    <rPh sb="42" eb="44">
      <t>ヨテイ</t>
    </rPh>
    <phoneticPr fontId="4"/>
  </si>
  <si>
    <t>【新設】
腹腔鏡下停留精巣内精巣動静脈結紮術
20,500点</t>
    <rPh sb="5" eb="9">
      <t>フククウキョウカ</t>
    </rPh>
    <rPh sb="9" eb="11">
      <t>テイリュウ</t>
    </rPh>
    <rPh sb="11" eb="13">
      <t>セイソウ</t>
    </rPh>
    <rPh sb="13" eb="14">
      <t>ナイ</t>
    </rPh>
    <rPh sb="14" eb="16">
      <t>セイソウ</t>
    </rPh>
    <rPh sb="16" eb="19">
      <t>ドウジョウミャク</t>
    </rPh>
    <rPh sb="19" eb="21">
      <t>ケッサツ</t>
    </rPh>
    <rPh sb="21" eb="22">
      <t>ジュツ</t>
    </rPh>
    <rPh sb="29" eb="30">
      <t>テン</t>
    </rPh>
    <phoneticPr fontId="4"/>
  </si>
  <si>
    <t>K836-3</t>
    <phoneticPr fontId="45"/>
  </si>
  <si>
    <t>日本胆道学会</t>
    <rPh sb="0" eb="6">
      <t xml:space="preserve">ニホンタンドウガッカイ </t>
    </rPh>
    <phoneticPr fontId="4"/>
  </si>
  <si>
    <t>鈴木修司</t>
    <rPh sb="0" eb="2">
      <t>スズキ</t>
    </rPh>
    <rPh sb="2" eb="4">
      <t>シュウジ</t>
    </rPh>
    <phoneticPr fontId="4"/>
  </si>
  <si>
    <t>1-1580</t>
    <phoneticPr fontId="4"/>
  </si>
  <si>
    <t>939-</t>
    <phoneticPr fontId="4"/>
  </si>
  <si>
    <t>日本胆道学会</t>
  </si>
  <si>
    <t>術中ICGイメージング（蛍光胆道造影）</t>
    <phoneticPr fontId="4"/>
  </si>
  <si>
    <t>5,557点</t>
    <rPh sb="5" eb="6">
      <t>テン</t>
    </rPh>
    <phoneticPr fontId="4"/>
  </si>
  <si>
    <t>術中ICGイメージング（蛍光胆道造影）</t>
    <rPh sb="0" eb="2">
      <t xml:space="preserve">ジュツチュウ </t>
    </rPh>
    <rPh sb="14" eb="18">
      <t xml:space="preserve">タンドウゾウエイ </t>
    </rPh>
    <phoneticPr fontId="4"/>
  </si>
  <si>
    <t>ICGを胆管内に注入あるいは静脈内投与し、手術中に肝内・肝外胆管を蛍光観察する手技。K939の改正として胆道系手術の複数（K669-K684）の手術での使用を希望</t>
    <rPh sb="4" eb="7">
      <t xml:space="preserve">タンカンナイ </t>
    </rPh>
    <rPh sb="8" eb="10">
      <t xml:space="preserve">チュウニュウ </t>
    </rPh>
    <rPh sb="14" eb="17">
      <t xml:space="preserve">ジョウミャクナイ </t>
    </rPh>
    <rPh sb="17" eb="19">
      <t xml:space="preserve">トウヨシ </t>
    </rPh>
    <rPh sb="25" eb="27">
      <t xml:space="preserve">カンナイ </t>
    </rPh>
    <rPh sb="30" eb="32">
      <t xml:space="preserve">タンカンヲ </t>
    </rPh>
    <rPh sb="33" eb="35">
      <t xml:space="preserve">ケイコウ </t>
    </rPh>
    <rPh sb="35" eb="37">
      <t xml:space="preserve">カンサツスル </t>
    </rPh>
    <rPh sb="39" eb="41">
      <t xml:space="preserve">シュギ </t>
    </rPh>
    <phoneticPr fontId="4"/>
  </si>
  <si>
    <t>アジア太平洋地域のコンセンサス会議において腹腔鏡下胆嚢摘出術中のICG蛍光胆道造影法は強い（Class 1)推奨と結論づけられている。</t>
    <rPh sb="0" eb="1">
      <t xml:space="preserve">シュジュツ </t>
    </rPh>
    <rPh sb="1" eb="2">
      <t xml:space="preserve">チュウ </t>
    </rPh>
    <rPh sb="5" eb="7">
      <t xml:space="preserve">ケイコウ </t>
    </rPh>
    <rPh sb="7" eb="8">
      <t xml:space="preserve">タン </t>
    </rPh>
    <rPh sb="9" eb="10">
      <t xml:space="preserve">ドウ </t>
    </rPh>
    <rPh sb="10" eb="13">
      <t xml:space="preserve">ゾウエイホウ </t>
    </rPh>
    <rPh sb="14" eb="16">
      <t xml:space="preserve">ホンポウノ </t>
    </rPh>
    <rPh sb="21" eb="24">
      <t xml:space="preserve">フクコウキョウ </t>
    </rPh>
    <rPh sb="24" eb="25">
      <t xml:space="preserve">シタ </t>
    </rPh>
    <rPh sb="25" eb="27">
      <t>タンノウ</t>
    </rPh>
    <rPh sb="27" eb="29">
      <t>テキシュツ</t>
    </rPh>
    <rPh sb="29" eb="30">
      <t>ジュツ</t>
    </rPh>
    <rPh sb="30" eb="31">
      <t>チュウ</t>
    </rPh>
    <rPh sb="31" eb="32">
      <t>テキチュウ</t>
    </rPh>
    <rPh sb="42" eb="43">
      <t xml:space="preserve">タイヘイヨウ </t>
    </rPh>
    <rPh sb="43" eb="44">
      <t xml:space="preserve">ツヨイ </t>
    </rPh>
    <rPh sb="54" eb="56">
      <t xml:space="preserve">スイショウ </t>
    </rPh>
    <rPh sb="57" eb="59">
      <t xml:space="preserve">ケツロン </t>
    </rPh>
    <phoneticPr fontId="4"/>
  </si>
  <si>
    <t>日本胆道学会</t>
    <rPh sb="0" eb="6">
      <t>ニホンタンドウガッカイ</t>
    </rPh>
    <phoneticPr fontId="4"/>
  </si>
  <si>
    <t>500</t>
    <phoneticPr fontId="4"/>
  </si>
  <si>
    <t>内視鏡的十二指腸乳頭切除術</t>
    <phoneticPr fontId="4"/>
  </si>
  <si>
    <t>十二指腸内視鏡を用いてポリペクトミースネアで十二指腸乳頭部の病変を一括もしくは分割で通電切除し摘出する手技</t>
    <phoneticPr fontId="4"/>
  </si>
  <si>
    <t>内視鏡的乳頭切除</t>
    <rPh sb="0" eb="4">
      <t>ナイシキョウテキ</t>
    </rPh>
    <rPh sb="4" eb="8">
      <t>ニュウトウセツジョ</t>
    </rPh>
    <phoneticPr fontId="4"/>
  </si>
  <si>
    <t>欧州では2021年に欧州消化器内視鏡学会（ESGE)）から内視鏡的乳頭切除術のガイドラインが刊行され、乳頭部腺腫に対して強く推奨され、本邦でも2022年に内視鏡的乳頭切除診療ガイドラインが日本消化内視鏡学会から発行され、乳頭部腺腫に対する治療法として提案されている。</t>
    <phoneticPr fontId="4"/>
  </si>
  <si>
    <t>和田英俊</t>
    <rPh sb="0" eb="2">
      <t>ワダ</t>
    </rPh>
    <rPh sb="2" eb="4">
      <t>ヒデトシ</t>
    </rPh>
    <phoneticPr fontId="4"/>
  </si>
  <si>
    <t>鼠径ヘルニア手術(ロボット支援下)</t>
    <rPh sb="0" eb="2">
      <t>ソケイ</t>
    </rPh>
    <rPh sb="6" eb="8">
      <t>シュジュツ</t>
    </rPh>
    <rPh sb="13" eb="16">
      <t>シエンカ</t>
    </rPh>
    <phoneticPr fontId="4"/>
  </si>
  <si>
    <t>世界では、ロボット手術の中でも、特に鼠径ヘルニア修復術の増加が顕著で、5年間で60倍との報告もある。本邦でも、2022年3月から8月に18施設による前向き臨床研究（ROB-HER study）が実施され、109例の症例登録のもと、2023年夏、結果が公表される予定である。昨今、精緻なロボット操作による合併症の軽減や入院期間の短縮などの安全性や技術的優位性を示した論文が複数報告されている。
　ロボット支援手術の類似術式である腹腔鏡下鼠径ヘルニア修復術は、術後疼痛が少ない、早期の社会復帰が得られるなどの利点を有することから、2004年の672例から、2019年には21,673例と激増している（第15回日本内視鏡外科学会アンケート調査）。一方で、再発率の観点から、手技に習熟した外科医による施行が推奨されているものの（日本ヘルニア学会ガイドライン）、日本内視鏡外科学会の後進を指導するにたる技量を有する技術認定のヘルニア領域の合格率は、2004年からの通算で24％（2021年は16％）と最も低く手技の難易度が高い。
このような状況を鑑み、さまざまな習熟度の外科医が携わることが多い鼠径ヘルニア修復術にこそ、手術技量を補うことができるロボット支援手術が安定した手術手技のために必要である。患者への多大な恩恵が期待されるため、本術式を要望する。</t>
    <phoneticPr fontId="4"/>
  </si>
  <si>
    <t>日本消化器外科学会との共同申請，日本内視鏡外科学会の次々回のガイドライン改定時に触れる予定である</t>
    <rPh sb="0" eb="9">
      <t>ニホンショウカキゲカガッカイ</t>
    </rPh>
    <rPh sb="11" eb="13">
      <t>キョウドウ</t>
    </rPh>
    <rPh sb="13" eb="15">
      <t>シンセイ</t>
    </rPh>
    <phoneticPr fontId="4"/>
  </si>
  <si>
    <t>申請承認済み
S94-0232160</t>
    <phoneticPr fontId="4"/>
  </si>
  <si>
    <t>傍ストーマヘルニア手術</t>
  </si>
  <si>
    <t>70,489点</t>
    <rPh sb="6" eb="7">
      <t>テン</t>
    </rPh>
    <phoneticPr fontId="4"/>
  </si>
  <si>
    <t>傍ストーマヘルニア手術</t>
    <rPh sb="0" eb="1">
      <t>ボウ</t>
    </rPh>
    <rPh sb="9" eb="11">
      <t>シュジュツ</t>
    </rPh>
    <phoneticPr fontId="4"/>
  </si>
  <si>
    <t>開腹による傍ストーマヘルニア手術は現在「S81-0232200 腹壁瘢痕ヘルニア手術」として保険請求されているが，欧州ガイドラインでも腹壁瘢痕ヘルニアとは別個に扱われる難易度の高い手術である．このため保険収載されるべきであり，新規術式として申請する．</t>
    <rPh sb="0" eb="2">
      <t>カイフク</t>
    </rPh>
    <rPh sb="5" eb="6">
      <t>ボウ</t>
    </rPh>
    <rPh sb="14" eb="16">
      <t>シュジュツ</t>
    </rPh>
    <rPh sb="17" eb="19">
      <t>ゲンザイ</t>
    </rPh>
    <rPh sb="32" eb="36">
      <t>フクヘキハンコン</t>
    </rPh>
    <rPh sb="40" eb="42">
      <t>シュジュツ</t>
    </rPh>
    <rPh sb="46" eb="48">
      <t>ホケン</t>
    </rPh>
    <rPh sb="48" eb="50">
      <t>セイキュウ</t>
    </rPh>
    <rPh sb="57" eb="59">
      <t>オウシュウ</t>
    </rPh>
    <rPh sb="67" eb="71">
      <t>フクヘキハンコン</t>
    </rPh>
    <rPh sb="77" eb="79">
      <t>ベッコ</t>
    </rPh>
    <rPh sb="80" eb="81">
      <t>アツカ</t>
    </rPh>
    <rPh sb="84" eb="87">
      <t>ナンイド</t>
    </rPh>
    <rPh sb="88" eb="89">
      <t>タカ</t>
    </rPh>
    <rPh sb="90" eb="92">
      <t>シュジュツ</t>
    </rPh>
    <rPh sb="100" eb="102">
      <t>ホケン</t>
    </rPh>
    <rPh sb="102" eb="104">
      <t>シュウサイ</t>
    </rPh>
    <rPh sb="113" eb="117">
      <t>シンキジュツシキ</t>
    </rPh>
    <rPh sb="120" eb="122">
      <t>シンセイ</t>
    </rPh>
    <phoneticPr fontId="4"/>
  </si>
  <si>
    <t>欧州ガイドラインでのkey questionとしての記載はあるが，明らかな有効性の証明はない．</t>
    <rPh sb="0" eb="2">
      <t>オウシュウ</t>
    </rPh>
    <rPh sb="26" eb="28">
      <t>キサイ</t>
    </rPh>
    <rPh sb="33" eb="34">
      <t>アキ</t>
    </rPh>
    <rPh sb="37" eb="40">
      <t>ユウコウセイ</t>
    </rPh>
    <rPh sb="41" eb="43">
      <t>ショウメイ</t>
    </rPh>
    <phoneticPr fontId="4"/>
  </si>
  <si>
    <t>S93-0232150</t>
    <phoneticPr fontId="4"/>
  </si>
  <si>
    <t>232</t>
    <phoneticPr fontId="4"/>
  </si>
  <si>
    <t>腹腔鏡下傍ストーマヘルニア手術</t>
  </si>
  <si>
    <t>88,261点</t>
    <rPh sb="6" eb="7">
      <t>テン</t>
    </rPh>
    <phoneticPr fontId="4"/>
  </si>
  <si>
    <t>腹腔鏡下傍ストーマヘルニア修復術</t>
    <rPh sb="0" eb="4">
      <t>フククウキョウカ</t>
    </rPh>
    <rPh sb="4" eb="5">
      <t>ボウ</t>
    </rPh>
    <rPh sb="13" eb="16">
      <t>シュウフクジュツ</t>
    </rPh>
    <phoneticPr fontId="4"/>
  </si>
  <si>
    <t>腹腔鏡下による傍ストーマヘルニア手術は現在「S91-0232100腹壁瘢痕ヘルニア手術(腹腔鏡下)」として保険請求されているが，欧州ガイドラインでも腹壁瘢痕ヘルニアとは別個に扱われる難易度の高い手術である．このため，保険収載されるべきであり，新規術式として申請する．</t>
    <rPh sb="0" eb="4">
      <t>フククウキョウカ</t>
    </rPh>
    <rPh sb="16" eb="18">
      <t>シュジュツ</t>
    </rPh>
    <rPh sb="19" eb="21">
      <t>ゲンザイ</t>
    </rPh>
    <rPh sb="33" eb="35">
      <t>フクヘキ</t>
    </rPh>
    <rPh sb="44" eb="48">
      <t>フククウキョウカ</t>
    </rPh>
    <rPh sb="108" eb="112">
      <t>ホケンシュウサイ</t>
    </rPh>
    <rPh sb="121" eb="123">
      <t>シンキ</t>
    </rPh>
    <rPh sb="123" eb="125">
      <t>ジュツシキ</t>
    </rPh>
    <rPh sb="128" eb="130">
      <t>シンセイ</t>
    </rPh>
    <phoneticPr fontId="4"/>
  </si>
  <si>
    <t>腹腔鏡下傍ストーマヘルニア修復術</t>
    <rPh sb="0" eb="5">
      <t>フククウキョウカボウ</t>
    </rPh>
    <rPh sb="13" eb="16">
      <t>シュウフクジュツ</t>
    </rPh>
    <phoneticPr fontId="4"/>
  </si>
  <si>
    <t>欧州ガイドラインでのkey questionとしての提起はあるが，明らかな有効性の記載はない．</t>
    <phoneticPr fontId="4"/>
  </si>
  <si>
    <t>日本肩関節学会</t>
    <rPh sb="0" eb="7">
      <t>ニホンカタカンセツガッカイ</t>
    </rPh>
    <phoneticPr fontId="4"/>
  </si>
  <si>
    <t>申請承認済み
S94-0075520</t>
    <phoneticPr fontId="4"/>
  </si>
  <si>
    <t>日本肩関節学会</t>
    <phoneticPr fontId="4"/>
  </si>
  <si>
    <t>肩腱板断裂手術（腱板断裂5㎝未満）（関節授動術を伴う）（関節鏡下）</t>
    <phoneticPr fontId="4"/>
  </si>
  <si>
    <t>63,432点</t>
    <rPh sb="6" eb="7">
      <t>テン</t>
    </rPh>
    <phoneticPr fontId="4"/>
  </si>
  <si>
    <t>肩腱板断裂手術（腱板断裂5㎝未満）（関節授動術を伴う）（関節鏡下）</t>
    <rPh sb="0" eb="1">
      <t>カタ</t>
    </rPh>
    <rPh sb="1" eb="5">
      <t>ケンバンダンレツ</t>
    </rPh>
    <rPh sb="5" eb="7">
      <t>シュジュツ</t>
    </rPh>
    <rPh sb="8" eb="12">
      <t>ケンバンダンレツ</t>
    </rPh>
    <rPh sb="14" eb="16">
      <t>ミマン</t>
    </rPh>
    <rPh sb="18" eb="20">
      <t>カンセツ</t>
    </rPh>
    <rPh sb="20" eb="23">
      <t>ジュドウジュツ</t>
    </rPh>
    <rPh sb="24" eb="25">
      <t>トモナ</t>
    </rPh>
    <rPh sb="28" eb="31">
      <t>カンセツキョウ</t>
    </rPh>
    <rPh sb="31" eb="32">
      <t>シタ</t>
    </rPh>
    <phoneticPr fontId="4"/>
  </si>
  <si>
    <t>肩腱板断裂に関節拘縮を伴う症例に対して、関節鏡視下腱板修復術に併せて関節授動術を行う手術である。</t>
    <rPh sb="0" eb="1">
      <t>カタ</t>
    </rPh>
    <rPh sb="1" eb="3">
      <t>ケンバン</t>
    </rPh>
    <rPh sb="3" eb="5">
      <t>ダンレツ</t>
    </rPh>
    <rPh sb="6" eb="8">
      <t>カンセツ</t>
    </rPh>
    <rPh sb="8" eb="10">
      <t>コウシュク</t>
    </rPh>
    <rPh sb="11" eb="12">
      <t>トモナ</t>
    </rPh>
    <rPh sb="13" eb="15">
      <t>ショウレイ</t>
    </rPh>
    <rPh sb="16" eb="17">
      <t>タイ</t>
    </rPh>
    <rPh sb="20" eb="23">
      <t>カンセツキョウ</t>
    </rPh>
    <rPh sb="23" eb="25">
      <t>シシタ</t>
    </rPh>
    <rPh sb="25" eb="30">
      <t>ケンバンシュウフクジュツ</t>
    </rPh>
    <rPh sb="31" eb="32">
      <t>アワ</t>
    </rPh>
    <rPh sb="34" eb="39">
      <t>カンセツジュドウジュツ</t>
    </rPh>
    <rPh sb="40" eb="41">
      <t>オコナ</t>
    </rPh>
    <rPh sb="42" eb="44">
      <t>シュジュツ</t>
    </rPh>
    <phoneticPr fontId="4"/>
  </si>
  <si>
    <t>【新設】
関節鏡下肩関節授動術（関節鏡下肩腱板断裂手術を伴うもの）
54,810点</t>
    <rPh sb="5" eb="7">
      <t>カンセツ</t>
    </rPh>
    <rPh sb="7" eb="8">
      <t>キョウ</t>
    </rPh>
    <rPh sb="8" eb="9">
      <t>シタ</t>
    </rPh>
    <rPh sb="9" eb="10">
      <t>カタ</t>
    </rPh>
    <rPh sb="10" eb="12">
      <t>カンセツ</t>
    </rPh>
    <rPh sb="12" eb="14">
      <t>ジュドウ</t>
    </rPh>
    <rPh sb="14" eb="15">
      <t>ジュツ</t>
    </rPh>
    <rPh sb="16" eb="18">
      <t>カンセツ</t>
    </rPh>
    <rPh sb="18" eb="19">
      <t>キョウ</t>
    </rPh>
    <rPh sb="19" eb="20">
      <t>シタ</t>
    </rPh>
    <rPh sb="20" eb="21">
      <t>カタ</t>
    </rPh>
    <rPh sb="21" eb="23">
      <t>ケンバン</t>
    </rPh>
    <rPh sb="23" eb="25">
      <t>ダンレツ</t>
    </rPh>
    <rPh sb="25" eb="27">
      <t>シュジュツ</t>
    </rPh>
    <rPh sb="28" eb="29">
      <t>トモナ</t>
    </rPh>
    <rPh sb="40" eb="41">
      <t>テン</t>
    </rPh>
    <phoneticPr fontId="4"/>
  </si>
  <si>
    <t>K076-3</t>
    <phoneticPr fontId="45"/>
  </si>
  <si>
    <t>申請承認済み
S94-0076210</t>
    <phoneticPr fontId="4"/>
  </si>
  <si>
    <t>肩甲骨烏口突起移行術</t>
  </si>
  <si>
    <t>49,259点</t>
    <rPh sb="6" eb="7">
      <t>テン</t>
    </rPh>
    <phoneticPr fontId="4"/>
  </si>
  <si>
    <t>烏口突起移行術</t>
    <rPh sb="0" eb="4">
      <t>ウコウトッキ</t>
    </rPh>
    <rPh sb="4" eb="7">
      <t>イコウジュツ</t>
    </rPh>
    <phoneticPr fontId="4"/>
  </si>
  <si>
    <t>反復性肩関節脱臼に対する制動手術として、筋腱付きの肩甲骨烏口突起を関節窩前面に移行・固定する方法である。</t>
    <rPh sb="0" eb="3">
      <t>ハンプクセイ</t>
    </rPh>
    <rPh sb="3" eb="8">
      <t>カタカンセツダッキュウ</t>
    </rPh>
    <rPh sb="9" eb="10">
      <t>タイ</t>
    </rPh>
    <rPh sb="12" eb="14">
      <t>セイドウ</t>
    </rPh>
    <rPh sb="14" eb="16">
      <t>シュジュツ</t>
    </rPh>
    <rPh sb="20" eb="22">
      <t>キンケン</t>
    </rPh>
    <rPh sb="22" eb="23">
      <t>ツ</t>
    </rPh>
    <rPh sb="25" eb="28">
      <t>ケンコウコツ</t>
    </rPh>
    <rPh sb="28" eb="32">
      <t>ウコウトッキ</t>
    </rPh>
    <rPh sb="33" eb="36">
      <t>カンセツカ</t>
    </rPh>
    <rPh sb="36" eb="38">
      <t>ゼンメン</t>
    </rPh>
    <rPh sb="39" eb="41">
      <t>イコウ</t>
    </rPh>
    <rPh sb="42" eb="44">
      <t>コテイ</t>
    </rPh>
    <rPh sb="46" eb="48">
      <t>ホウホウ</t>
    </rPh>
    <phoneticPr fontId="4"/>
  </si>
  <si>
    <t>【新設】
肩甲骨烏口突起移行術
27,380点</t>
    <rPh sb="5" eb="8">
      <t>ケンコウコツ</t>
    </rPh>
    <rPh sb="8" eb="12">
      <t>ウコウトッキ</t>
    </rPh>
    <rPh sb="12" eb="14">
      <t>イコウ</t>
    </rPh>
    <rPh sb="14" eb="15">
      <t>ジュツ</t>
    </rPh>
    <rPh sb="22" eb="23">
      <t>テン</t>
    </rPh>
    <phoneticPr fontId="4"/>
  </si>
  <si>
    <t>K077-2</t>
    <phoneticPr fontId="45"/>
  </si>
  <si>
    <t>申請承認済み
S94-0076030</t>
    <phoneticPr fontId="4"/>
  </si>
  <si>
    <t>肩関節唇形成術（肩甲骨烏口突起移行術を伴うもの）（関節鏡下）</t>
    <phoneticPr fontId="4"/>
  </si>
  <si>
    <t>83,329点</t>
    <rPh sb="6" eb="7">
      <t>テン</t>
    </rPh>
    <phoneticPr fontId="4"/>
  </si>
  <si>
    <t>関節鏡下肩関節唇形成手術（烏口突起移行術を伴うもの）</t>
    <rPh sb="0" eb="4">
      <t>カンセツキョウカ</t>
    </rPh>
    <rPh sb="4" eb="8">
      <t>カタカンセツシン</t>
    </rPh>
    <rPh sb="8" eb="10">
      <t>ケイセイ</t>
    </rPh>
    <rPh sb="10" eb="12">
      <t>シュジュツ</t>
    </rPh>
    <rPh sb="13" eb="17">
      <t>ウコウトッキ</t>
    </rPh>
    <rPh sb="17" eb="20">
      <t>イコウジュツ</t>
    </rPh>
    <rPh sb="21" eb="22">
      <t>トモナ</t>
    </rPh>
    <phoneticPr fontId="4"/>
  </si>
  <si>
    <t>反復性肩関節脱臼に対して、関節鏡下肩関節唇形成術と併せて、筋腱付きの肩甲骨烏口突起を関節窩前面に移行・固定する複合手術である。</t>
    <rPh sb="9" eb="10">
      <t>タイ</t>
    </rPh>
    <rPh sb="13" eb="17">
      <t>カンセツキョウカ</t>
    </rPh>
    <rPh sb="17" eb="21">
      <t>カタカンセツシン</t>
    </rPh>
    <rPh sb="21" eb="24">
      <t>ケイセイジュツ</t>
    </rPh>
    <rPh sb="25" eb="26">
      <t>アワ</t>
    </rPh>
    <rPh sb="55" eb="57">
      <t>フクゴウ</t>
    </rPh>
    <rPh sb="57" eb="59">
      <t>シュジュツ</t>
    </rPh>
    <phoneticPr fontId="4"/>
  </si>
  <si>
    <t>【新設】
関節鏡下肩甲骨烏口突起移行術を伴うもの
46,370点</t>
    <rPh sb="5" eb="7">
      <t>カンセツ</t>
    </rPh>
    <rPh sb="7" eb="8">
      <t>キョウ</t>
    </rPh>
    <rPh sb="8" eb="9">
      <t>シタ</t>
    </rPh>
    <rPh sb="9" eb="12">
      <t>ケンコウコツ</t>
    </rPh>
    <rPh sb="12" eb="16">
      <t>ウコウトッキ</t>
    </rPh>
    <rPh sb="16" eb="18">
      <t>イコウ</t>
    </rPh>
    <rPh sb="18" eb="19">
      <t>ジュツ</t>
    </rPh>
    <rPh sb="20" eb="21">
      <t>トモナ</t>
    </rPh>
    <rPh sb="31" eb="32">
      <t>テン</t>
    </rPh>
    <phoneticPr fontId="4"/>
  </si>
  <si>
    <t>K080-5 3</t>
    <phoneticPr fontId="45"/>
  </si>
  <si>
    <t>P272</t>
    <phoneticPr fontId="45"/>
  </si>
  <si>
    <t>瀬戸泰之</t>
    <rPh sb="0" eb="4">
      <t>セトヤスユキ</t>
    </rPh>
    <phoneticPr fontId="4"/>
  </si>
  <si>
    <t>わが国から肥満糖尿病に対し高い糖尿病寛解効果があることが報告されており、保険収載(新設)を要望する。</t>
    <phoneticPr fontId="4"/>
  </si>
  <si>
    <t>3学会合同委員会(日本肥満症治療学会、日本肥満学会、日本糖尿病学会)のコンセンサスステートメントでは、より重症な糖尿病患者には保険収載されているスリーブ状胃切除術よりも、本手技を考慮することが示されている。</t>
    <rPh sb="1" eb="3">
      <t>ガッカイ</t>
    </rPh>
    <rPh sb="3" eb="8">
      <t>ゴウドウイインカイ</t>
    </rPh>
    <rPh sb="9" eb="11">
      <t>ニホン</t>
    </rPh>
    <rPh sb="11" eb="18">
      <t>ヒマンショウチリョウガッカイ</t>
    </rPh>
    <rPh sb="19" eb="21">
      <t>ニホン</t>
    </rPh>
    <rPh sb="21" eb="25">
      <t>ヒマンガッカイ</t>
    </rPh>
    <rPh sb="26" eb="28">
      <t>ニホン</t>
    </rPh>
    <rPh sb="28" eb="33">
      <t>トウニョウビョウガッカイ</t>
    </rPh>
    <rPh sb="53" eb="55">
      <t>ジュウショウ</t>
    </rPh>
    <rPh sb="56" eb="61">
      <t>トウニョウビョウカンジャ</t>
    </rPh>
    <rPh sb="63" eb="67">
      <t>ホケンシュウサイ</t>
    </rPh>
    <rPh sb="76" eb="77">
      <t>ジョウ</t>
    </rPh>
    <rPh sb="77" eb="78">
      <t>イ</t>
    </rPh>
    <rPh sb="78" eb="81">
      <t>セツジョジュツ</t>
    </rPh>
    <rPh sb="85" eb="86">
      <t>ホン</t>
    </rPh>
    <rPh sb="86" eb="88">
      <t>シュギ</t>
    </rPh>
    <rPh sb="89" eb="91">
      <t>コウリョ</t>
    </rPh>
    <rPh sb="96" eb="97">
      <t>シメ</t>
    </rPh>
    <phoneticPr fontId="4"/>
  </si>
  <si>
    <t>瀬戸泰之</t>
    <phoneticPr fontId="4"/>
  </si>
  <si>
    <t>減量・代謝改善手術周術期管理加算</t>
    <phoneticPr fontId="4"/>
  </si>
  <si>
    <t>2,500点</t>
  </si>
  <si>
    <t>減量・代謝改善手術周術期管理加算</t>
    <rPh sb="3" eb="5">
      <t>タイシャ</t>
    </rPh>
    <rPh sb="5" eb="7">
      <t>カイゼン</t>
    </rPh>
    <phoneticPr fontId="4"/>
  </si>
  <si>
    <t>減量・代謝改善手術を受ける肥満患者は、糖尿病などの合併疾患を高率に合併し周術期管理に多職種からなるチームアプローチが必要である。また手術時や術後の移動などにはより多くの人員の確保が必要であり、その周術期管理に多くの困難性もあるため、加算を要望する。</t>
    <rPh sb="36" eb="39">
      <t>シュウジュツキ</t>
    </rPh>
    <rPh sb="39" eb="41">
      <t>カンリ</t>
    </rPh>
    <rPh sb="42" eb="45">
      <t>タショクシュ</t>
    </rPh>
    <rPh sb="58" eb="60">
      <t>ヒツヨウ</t>
    </rPh>
    <phoneticPr fontId="4"/>
  </si>
  <si>
    <t>日本肥満症治療学会のガイドラインでは減量・代謝改善手術には、多職種がチームをつくり相互連携を保ち協働して治療に当たることが示されている。3学会合同委員会(日本肥満症治療学会、日本肥満学会、日本糖尿病学会)のコンセンサスステートメントでは、減量・代謝改善手術では多職種によるチーム医療を行うことが推奨されている。また周術期合併症の予防には併存疾患に関する十分な術前評価ならびに術前管理が推奨されている。また本年発表された国際的ASMBS/IFSOガイドライン2022では、患者は多職種からなるチームアプローチで評価することが推奨されている。</t>
    <rPh sb="30" eb="31">
      <t>タ</t>
    </rPh>
    <rPh sb="61" eb="62">
      <t>シメ</t>
    </rPh>
    <rPh sb="130" eb="133">
      <t>タショクシュ</t>
    </rPh>
    <rPh sb="139" eb="141">
      <t>イリョウ</t>
    </rPh>
    <rPh sb="142" eb="143">
      <t>オコナ</t>
    </rPh>
    <rPh sb="147" eb="149">
      <t>スイショウ</t>
    </rPh>
    <rPh sb="157" eb="160">
      <t>シュウジュツキ</t>
    </rPh>
    <rPh sb="160" eb="163">
      <t>ガッペイショウ</t>
    </rPh>
    <rPh sb="164" eb="166">
      <t>ヨボウ</t>
    </rPh>
    <rPh sb="168" eb="172">
      <t>ヘイゾンシッカン</t>
    </rPh>
    <rPh sb="173" eb="174">
      <t>カン</t>
    </rPh>
    <rPh sb="176" eb="178">
      <t>ジュウブン</t>
    </rPh>
    <rPh sb="179" eb="181">
      <t>ジュツゼン</t>
    </rPh>
    <rPh sb="181" eb="183">
      <t>ヒョウカ</t>
    </rPh>
    <rPh sb="187" eb="191">
      <t>ジュツゼンカンリ</t>
    </rPh>
    <rPh sb="192" eb="194">
      <t>スイショウ</t>
    </rPh>
    <rPh sb="235" eb="237">
      <t>カンジャ</t>
    </rPh>
    <rPh sb="238" eb="241">
      <t>タショクシュ</t>
    </rPh>
    <rPh sb="254" eb="256">
      <t>ヒョウカ</t>
    </rPh>
    <rPh sb="261" eb="263">
      <t>スイショウ</t>
    </rPh>
    <phoneticPr fontId="4"/>
  </si>
  <si>
    <t>日本乳房オンコプラスティックサージャリー学会</t>
    <rPh sb="0" eb="2">
      <t>ニホン</t>
    </rPh>
    <rPh sb="2" eb="3">
      <t>ニュウ</t>
    </rPh>
    <rPh sb="20" eb="22">
      <t>ガッカイ</t>
    </rPh>
    <phoneticPr fontId="4"/>
  </si>
  <si>
    <t>棚倉健太</t>
    <rPh sb="0" eb="4">
      <t>タナクラケンタ</t>
    </rPh>
    <phoneticPr fontId="4"/>
  </si>
  <si>
    <t>人工乳房抜去術</t>
    <rPh sb="0" eb="7">
      <t>ジンコウニュウボウバッキョジュツ</t>
    </rPh>
    <phoneticPr fontId="4"/>
  </si>
  <si>
    <t>乳房再建の普及に伴い、ゲル充填人工乳房の感染や破損により抜去せざるを得ない状況が出現している。また今後、乳房インプラント関連未分化大細胞性リンパ腫(発生率0.045%)の出現増加が予想され、本手技が必要となると思われる</t>
    <rPh sb="0" eb="1">
      <t>ニュウ</t>
    </rPh>
    <phoneticPr fontId="4"/>
  </si>
  <si>
    <t>令和4年度中に本学会ガイドラインに追加記載される見込み</t>
    <rPh sb="0" eb="2">
      <t>レイワ</t>
    </rPh>
    <rPh sb="3" eb="6">
      <t>ネンドチュウ</t>
    </rPh>
    <rPh sb="7" eb="10">
      <t>ホンガッカイ</t>
    </rPh>
    <rPh sb="17" eb="19">
      <t>ツイカ</t>
    </rPh>
    <rPh sb="19" eb="21">
      <t>キサイ</t>
    </rPh>
    <rPh sb="24" eb="26">
      <t>ミコ</t>
    </rPh>
    <phoneticPr fontId="4"/>
  </si>
  <si>
    <t>T73-05265</t>
    <phoneticPr fontId="4"/>
  </si>
  <si>
    <t>1,188点</t>
    <rPh sb="5" eb="6">
      <t>テン</t>
    </rPh>
    <phoneticPr fontId="4"/>
  </si>
  <si>
    <t>2013年に保険収載され、年々増加してきたインプラント留置例（年間6000例）から、今後乳房インプラント関連未分化大細胞性リンパ腫(発生率0.045%)が発生する可能性があり、鑑別をするための検査として、本処置が必要と考えられる。</t>
    <phoneticPr fontId="4"/>
  </si>
  <si>
    <t>本学会含め4学会から出ている「ブレスト・インプラント関連未分化大細胞型リンパ腫について 」に記載されている</t>
    <rPh sb="0" eb="3">
      <t>ホンガッカイ</t>
    </rPh>
    <rPh sb="3" eb="4">
      <t>フク</t>
    </rPh>
    <rPh sb="6" eb="8">
      <t>ガッカイ</t>
    </rPh>
    <rPh sb="10" eb="11">
      <t>デ</t>
    </rPh>
    <rPh sb="46" eb="48">
      <t>キサイ</t>
    </rPh>
    <phoneticPr fontId="4"/>
  </si>
  <si>
    <t xml:space="preserve">乳癌等乳房悪性腫瘍に対して乳房再建手術をおこなう際に、対側乳房の下垂などにより対称な形態の獲得が困難な場合に対側乳房の固定や縮小をおこなう。
</t>
    <phoneticPr fontId="4"/>
  </si>
  <si>
    <t>対側乳房縮小・固定術（乳房再建・乳房部分切除後）</t>
  </si>
  <si>
    <t>申請承認済み
S94-0178210</t>
    <phoneticPr fontId="45"/>
  </si>
  <si>
    <t>ゲル充填人工乳房を用いた乳房再建術(内視鏡下によるもの)</t>
  </si>
  <si>
    <t>34,269点</t>
    <rPh sb="6" eb="7">
      <t>テン</t>
    </rPh>
    <phoneticPr fontId="4"/>
  </si>
  <si>
    <t>ゲル充填人工乳房を用いた乳房再建術(内視鏡下によるも)</t>
    <rPh sb="0" eb="2">
      <t xml:space="preserve">ニュウボウ </t>
    </rPh>
    <phoneticPr fontId="45"/>
  </si>
  <si>
    <t>内視鏡下ゲル充填人工乳房挿入による乳房再建術- ロボット試案にむけて</t>
    <rPh sb="0" eb="4">
      <t xml:space="preserve">ナイシキョウカ </t>
    </rPh>
    <rPh sb="12" eb="14">
      <t xml:space="preserve">ソウニュウニヨル </t>
    </rPh>
    <phoneticPr fontId="45"/>
  </si>
  <si>
    <t>指針作成中</t>
    <rPh sb="0" eb="5">
      <t>シシンサクセイチュウ</t>
    </rPh>
    <phoneticPr fontId="4"/>
  </si>
  <si>
    <t>申請承認済み
S94-0178310、S94-0178540</t>
    <phoneticPr fontId="45"/>
  </si>
  <si>
    <t>組織拡張器による再建手術（乳房の場合）(内視鏡下)</t>
    <rPh sb="4" eb="5">
      <t>キ</t>
    </rPh>
    <rPh sb="13" eb="15">
      <t>ニュウボウ</t>
    </rPh>
    <rPh sb="16" eb="18">
      <t>バアイ</t>
    </rPh>
    <phoneticPr fontId="4"/>
  </si>
  <si>
    <t>34,509点</t>
  </si>
  <si>
    <t>組織拡張術による再建手術(内視鏡下によるもの)</t>
    <phoneticPr fontId="4"/>
  </si>
  <si>
    <t>内視鏡下組織拡張器挿入による乳房再建術- ロボット試案にむけて</t>
    <rPh sb="0" eb="4">
      <t xml:space="preserve">ナイシキョウカ </t>
    </rPh>
    <rPh sb="4" eb="9">
      <t xml:space="preserve">ソシキカクチョウキ </t>
    </rPh>
    <rPh sb="9" eb="11">
      <t xml:space="preserve">ソウニュウニヨル </t>
    </rPh>
    <phoneticPr fontId="45"/>
  </si>
  <si>
    <t>日本足の外科学会</t>
    <rPh sb="0" eb="2">
      <t xml:space="preserve">ニホン </t>
    </rPh>
    <rPh sb="2" eb="3">
      <t xml:space="preserve">アシノゲカ </t>
    </rPh>
    <rPh sb="6" eb="8">
      <t xml:space="preserve">ガッカイ </t>
    </rPh>
    <phoneticPr fontId="4"/>
  </si>
  <si>
    <t>印南健</t>
    <rPh sb="0" eb="3">
      <t xml:space="preserve">インナミケン </t>
    </rPh>
    <phoneticPr fontId="4"/>
  </si>
  <si>
    <t>申請承認済み
S94-0015930</t>
    <phoneticPr fontId="4"/>
  </si>
  <si>
    <t>日本足の外科学会</t>
    <phoneticPr fontId="4"/>
  </si>
  <si>
    <t>アキレス腱断裂修復術（形成を伴うもの）</t>
  </si>
  <si>
    <t>42,346点</t>
  </si>
  <si>
    <t>アキレス腱断裂修復術（形成を伴うもの）</t>
    <phoneticPr fontId="4"/>
  </si>
  <si>
    <t>陳旧化したアキレス断裂に対しては通常のアキレス腱修復は不可能であり、近位の筋膜を反転させたり、Z状に形成するなどして修復する必要があり、通常の修復と比べて難易度が高く、手術時間も長くなるが、現在のところ収載された術式がないため、新術式として申請。</t>
    <phoneticPr fontId="4"/>
  </si>
  <si>
    <t>ガイドラインでの記載はないが、受傷から時間が経って一時修復困難なアキレス腱断裂においては学会ではコンセンサスを得られている手術である。</t>
    <phoneticPr fontId="4"/>
  </si>
  <si>
    <t>別途評価を行うべき根拠が十分に示されていない。</t>
    <phoneticPr fontId="4"/>
  </si>
  <si>
    <t>日本足の外科学会</t>
    <rPh sb="0" eb="1">
      <t xml:space="preserve">ニホンアシノゲカ </t>
    </rPh>
    <rPh sb="6" eb="7">
      <t xml:space="preserve">ガッカイ </t>
    </rPh>
    <phoneticPr fontId="4"/>
  </si>
  <si>
    <t>印南健</t>
    <rPh sb="0" eb="1">
      <t xml:space="preserve">インナミ </t>
    </rPh>
    <rPh sb="2" eb="3">
      <t xml:space="preserve">ケン </t>
    </rPh>
    <phoneticPr fontId="4"/>
  </si>
  <si>
    <t>申請承認済み
S94-0048120</t>
    <rPh sb="0" eb="5">
      <t xml:space="preserve">シンセイショウニンスミ </t>
    </rPh>
    <phoneticPr fontId="4"/>
  </si>
  <si>
    <t>日本足の外科学会</t>
  </si>
  <si>
    <t>脛骨遠位骨切り術</t>
    <phoneticPr fontId="4"/>
  </si>
  <si>
    <t>117，914点</t>
  </si>
  <si>
    <t>脛骨遠位骨切り術</t>
    <rPh sb="0" eb="2">
      <t xml:space="preserve">ケイコツ </t>
    </rPh>
    <rPh sb="2" eb="4">
      <t xml:space="preserve">エンイ </t>
    </rPh>
    <rPh sb="4" eb="6">
      <t xml:space="preserve">コツキリジュツ </t>
    </rPh>
    <phoneticPr fontId="4"/>
  </si>
  <si>
    <t>変形性足関節症に対して人工関節置換術、足関節固定術が行われているが、人工関節では耐久性の問題から労働やスポーツが制限され、足関節固定術では労働やスポーツは可能であるが、長期的には隣接関節に影響を及ぼすことが危惧される。脛骨遠位骨切り術は足関節機能を温存できる術式であり、社会復帰、健康寿命を伸ばす一助となるにもかかわらず、現在のところ収載された関節温存手術の術式がないため、新術式として申請。</t>
    <phoneticPr fontId="4"/>
  </si>
  <si>
    <t>変形性足関節症に対するガイドラインはないが、学会としてコンセンサスを得られている術式である。</t>
    <rPh sb="0" eb="7">
      <t xml:space="preserve">ヘンケイセイアシカンセツショウニタイスル </t>
    </rPh>
    <rPh sb="22" eb="24">
      <t xml:space="preserve">ガッカイトシテノコンセンサスヲ </t>
    </rPh>
    <rPh sb="40" eb="42">
      <t xml:space="preserve">ジュツシキデアル </t>
    </rPh>
    <phoneticPr fontId="4"/>
  </si>
  <si>
    <t>評価すべき医学的な有用性が十分に示されていない。</t>
    <phoneticPr fontId="4"/>
  </si>
  <si>
    <t>日本肺癌学会</t>
  </si>
  <si>
    <t>土田敬明</t>
    <phoneticPr fontId="4"/>
  </si>
  <si>
    <t>102</t>
    <phoneticPr fontId="0" type="Hiragana"/>
  </si>
  <si>
    <t>日本股関節学会</t>
    <phoneticPr fontId="0" type="Hiragana"/>
  </si>
  <si>
    <t>高平尚伸</t>
    <phoneticPr fontId="0" type="Hiragana"/>
  </si>
  <si>
    <t>手術</t>
    <phoneticPr fontId="0" type="Hiragana"/>
  </si>
  <si>
    <t>申請承認済み
S94-0079620</t>
    <phoneticPr fontId="0" type="Hiragana"/>
  </si>
  <si>
    <t>人工関節置換術・股関節（ロボット支援）</t>
    <phoneticPr fontId="0" type="Hiragana"/>
  </si>
  <si>
    <t>すでに「K-082-1　人工関節手術（股）」及び「K939-1画像等支援技術加算　ナビゲーションによるもの」は保険収載されているが、ロボット支援による手術は認められていない。ロボット支援人工関節手術は、従来のナビゲーション支援より高い安全性を担保し、良好な臨床成績が残されている。現在本邦においても年間約2000例の手術が行われ、外保連手術試案（外保連2024）にも掲載が予定されている。新規保険収載を要望する。</t>
    <phoneticPr fontId="0" type="Hiragana"/>
  </si>
  <si>
    <t>無</t>
    <phoneticPr fontId="0" type="Hiragana"/>
  </si>
  <si>
    <t>主学会は日本人工関節学会。日本股関節学会が副で共同提案。2023年変形性股関節症診療ガイドライン（改訂）に掲載予定</t>
    <phoneticPr fontId="0" type="Hiragana"/>
  </si>
  <si>
    <t>日本カプセル内視鏡学会</t>
    <rPh sb="0" eb="2">
      <t>ニホン</t>
    </rPh>
    <rPh sb="6" eb="9">
      <t>ナイシキョウ</t>
    </rPh>
    <rPh sb="9" eb="11">
      <t>ガッカイ</t>
    </rPh>
    <phoneticPr fontId="1"/>
  </si>
  <si>
    <t>大宮直木</t>
    <phoneticPr fontId="4"/>
  </si>
  <si>
    <t>日本側弯症学会</t>
    <rPh sb="0" eb="7">
      <t>ニホn</t>
    </rPh>
    <phoneticPr fontId="4"/>
  </si>
  <si>
    <t>井上玄</t>
    <rPh sb="0" eb="3">
      <t>イノウエ</t>
    </rPh>
    <phoneticPr fontId="4"/>
  </si>
  <si>
    <t>脊椎側彎症手術（固定術）　（ロボ支援下）</t>
    <rPh sb="0" eb="2">
      <t>セキツイ</t>
    </rPh>
    <rPh sb="2" eb="4">
      <t>ソクワン</t>
    </rPh>
    <phoneticPr fontId="4"/>
  </si>
  <si>
    <t>日本組織移植学会</t>
  </si>
  <si>
    <t>田村純人（手術委員）</t>
  </si>
  <si>
    <t>日本臨床泌尿器科医会</t>
  </si>
  <si>
    <t>賀屋仁</t>
    <rPh sb="0" eb="2">
      <t>カヤ</t>
    </rPh>
    <rPh sb="2" eb="3">
      <t>ヒトシ</t>
    </rPh>
    <phoneticPr fontId="4"/>
  </si>
  <si>
    <t>菅原　卓</t>
    <rPh sb="0" eb="2">
      <t>スガワラ</t>
    </rPh>
    <rPh sb="3" eb="4">
      <t>タク</t>
    </rPh>
    <phoneticPr fontId="4"/>
  </si>
  <si>
    <t>申請承認済み
S94-0096090</t>
    <rPh sb="0" eb="2">
      <t>シンセイ</t>
    </rPh>
    <rPh sb="2" eb="4">
      <t>ショウニン</t>
    </rPh>
    <rPh sb="4" eb="5">
      <t>ス</t>
    </rPh>
    <phoneticPr fontId="4"/>
  </si>
  <si>
    <t>日本脊髄外科学会</t>
  </si>
  <si>
    <t>脊柱管拡大減圧術・頚椎（顕微鏡下）</t>
    <phoneticPr fontId="4"/>
  </si>
  <si>
    <t>54,913点</t>
  </si>
  <si>
    <t>頚部脊柱管狭窄症、頚椎症、頚椎椎間板ヘルニアにより脊髄神経圧迫をきたしている場合には従来、肉眼手術である椎弓切除術、椎弓形成術が行われてきた。手術顕微鏡を使って行う本術式は精緻かつ安全に脊髄神経除圧操作を行うことができ、筋骨格への侵襲を最小限とし、頚椎の可動性・支持性を保つことが可能である。低侵襲化による入院期間短縮、創痛・出血量・感染率の減少が期待できる。医科診療報酬点数表に定義されていないため、新設を要望する。</t>
    <rPh sb="0" eb="8">
      <t>ケイブセキチュウカンキョウサクショウ</t>
    </rPh>
    <rPh sb="9" eb="12">
      <t>ケイツイショウ</t>
    </rPh>
    <rPh sb="13" eb="18">
      <t>ケイツイツイカンバン</t>
    </rPh>
    <rPh sb="25" eb="27">
      <t>セキズイ</t>
    </rPh>
    <rPh sb="27" eb="31">
      <t>シンケイアッパク</t>
    </rPh>
    <rPh sb="38" eb="40">
      <t>バアイ</t>
    </rPh>
    <rPh sb="71" eb="73">
      <t>シュジュツ</t>
    </rPh>
    <rPh sb="73" eb="76">
      <t>ケンビキョウ</t>
    </rPh>
    <rPh sb="77" eb="78">
      <t>ツカ</t>
    </rPh>
    <rPh sb="80" eb="81">
      <t>オコナ</t>
    </rPh>
    <rPh sb="86" eb="88">
      <t>セイチ</t>
    </rPh>
    <rPh sb="90" eb="92">
      <t>アンゼン</t>
    </rPh>
    <rPh sb="93" eb="95">
      <t>セキズイ</t>
    </rPh>
    <rPh sb="115" eb="117">
      <t>シンシュウ</t>
    </rPh>
    <rPh sb="118" eb="121">
      <t>サイショウゲン</t>
    </rPh>
    <rPh sb="124" eb="126">
      <t>ケイツイ</t>
    </rPh>
    <rPh sb="140" eb="142">
      <t>カノウ</t>
    </rPh>
    <rPh sb="160" eb="162">
      <t>ソウツウ</t>
    </rPh>
    <rPh sb="174" eb="176">
      <t>キタイ</t>
    </rPh>
    <rPh sb="190" eb="192">
      <t>テイギ</t>
    </rPh>
    <rPh sb="201" eb="203">
      <t>シンセツ</t>
    </rPh>
    <rPh sb="204" eb="206">
      <t>ヨウボウ</t>
    </rPh>
    <phoneticPr fontId="4"/>
  </si>
  <si>
    <t>学会ガイドライン作成の予定</t>
    <phoneticPr fontId="4"/>
  </si>
  <si>
    <t>別途評価を行うべき根拠が十分に示されていない。
(再評価すべき医学的な有用性が十分に示されていない。)</t>
    <phoneticPr fontId="4"/>
  </si>
  <si>
    <t>申請承認済み
S94-0115150</t>
    <rPh sb="0" eb="2">
      <t>シンセイ</t>
    </rPh>
    <rPh sb="2" eb="4">
      <t>ショウニン</t>
    </rPh>
    <rPh sb="4" eb="5">
      <t>ス</t>
    </rPh>
    <phoneticPr fontId="4"/>
  </si>
  <si>
    <t>脊髄ヘルニア修復術</t>
    <phoneticPr fontId="4"/>
  </si>
  <si>
    <t>90,000点</t>
  </si>
  <si>
    <t>脊髄ヘルニアは脊髄が硬膜欠損部から硬膜外に嵌頓して神経症状を生じる稀な疾患である。自然治癒は期待できず、手術により脊髄を嵌頓部から硬膜内に移動し、再発予防のため硬膜欠損部を修復する必要がある。本術式は手術顕微鏡を使って精緻かつ安全に脊髄操作、さらに硬膜閉鎖を行う。医科診療報酬点数表に定義されていないため、新設を要望する。</t>
    <rPh sb="0" eb="2">
      <t>セキズイ</t>
    </rPh>
    <rPh sb="7" eb="9">
      <t>セキズイ</t>
    </rPh>
    <rPh sb="10" eb="15">
      <t>コウマクケッソンブ</t>
    </rPh>
    <rPh sb="17" eb="20">
      <t>コウマクガイ</t>
    </rPh>
    <rPh sb="21" eb="23">
      <t>カントン</t>
    </rPh>
    <rPh sb="25" eb="29">
      <t>シンケイショウジョウ</t>
    </rPh>
    <rPh sb="30" eb="31">
      <t>ショウ</t>
    </rPh>
    <rPh sb="33" eb="34">
      <t>マレ</t>
    </rPh>
    <rPh sb="35" eb="37">
      <t>シッカン</t>
    </rPh>
    <rPh sb="41" eb="45">
      <t>シゼンチユ</t>
    </rPh>
    <rPh sb="46" eb="48">
      <t>キタイ</t>
    </rPh>
    <rPh sb="52" eb="54">
      <t>シュジュツ</t>
    </rPh>
    <rPh sb="57" eb="59">
      <t>セキズイ</t>
    </rPh>
    <rPh sb="65" eb="68">
      <t>コウマクナイ</t>
    </rPh>
    <rPh sb="69" eb="71">
      <t>イドウ</t>
    </rPh>
    <rPh sb="73" eb="77">
      <t>サイハツヨボウ</t>
    </rPh>
    <rPh sb="80" eb="85">
      <t>コウマクケッソンブ</t>
    </rPh>
    <rPh sb="86" eb="88">
      <t>シュウフク</t>
    </rPh>
    <rPh sb="90" eb="92">
      <t>ヒツヨウ</t>
    </rPh>
    <rPh sb="96" eb="99">
      <t>ホンジュツシキ</t>
    </rPh>
    <rPh sb="116" eb="118">
      <t>セキズイ</t>
    </rPh>
    <rPh sb="118" eb="120">
      <t>ソウサ</t>
    </rPh>
    <rPh sb="129" eb="130">
      <t>オコナ</t>
    </rPh>
    <rPh sb="156" eb="158">
      <t>ヨウボウ</t>
    </rPh>
    <phoneticPr fontId="4"/>
  </si>
  <si>
    <t>日本透析医学会</t>
    <rPh sb="0" eb="2">
      <t>ニホン</t>
    </rPh>
    <rPh sb="2" eb="7">
      <t>トウセキイガクカイ</t>
    </rPh>
    <phoneticPr fontId="4"/>
  </si>
  <si>
    <t>深澤瑞也</t>
    <rPh sb="0" eb="2">
      <t>フカザワ</t>
    </rPh>
    <rPh sb="2" eb="4">
      <t>ミズヤ</t>
    </rPh>
    <phoneticPr fontId="4"/>
  </si>
  <si>
    <t>日本輸血・細胞治療学会</t>
  </si>
  <si>
    <t>藤田浩</t>
  </si>
  <si>
    <t>日本運動器疼痛学会</t>
    <rPh sb="0" eb="9">
      <t>ニホn</t>
    </rPh>
    <phoneticPr fontId="4"/>
  </si>
  <si>
    <t>北原　雅樹</t>
    <phoneticPr fontId="4"/>
  </si>
  <si>
    <t>慢性疼痛リハビリテーション料</t>
    <rPh sb="0" eb="4">
      <t>マンセイ</t>
    </rPh>
    <rPh sb="13" eb="14">
      <t>リョウ</t>
    </rPh>
    <phoneticPr fontId="4"/>
  </si>
  <si>
    <t>医師、理学療法士、臨床心理士などの多職種でカンファランスを行い、身体的要因のみならず心理的要因まで含めて慢性疼痛の評価をした上で行われる慢性疼痛患者に対するリハビリテーション。新規。</t>
    <rPh sb="54" eb="56">
      <t>トウツウ</t>
    </rPh>
    <rPh sb="68" eb="72">
      <t>マンセイト</t>
    </rPh>
    <rPh sb="72" eb="74">
      <t>カn</t>
    </rPh>
    <rPh sb="75" eb="76">
      <t>タイス</t>
    </rPh>
    <rPh sb="88" eb="90">
      <t>シンキ</t>
    </rPh>
    <phoneticPr fontId="4"/>
  </si>
  <si>
    <t>慢性痛リハビリテーション治療</t>
    <rPh sb="0" eb="3">
      <t>マンセイ</t>
    </rPh>
    <rPh sb="12" eb="14">
      <t>チリョウ</t>
    </rPh>
    <phoneticPr fontId="4"/>
  </si>
  <si>
    <t>主学会：日本運動器疼痛学会　　　　　　　共同提案：日本ペインクリニック学会　　　　　　</t>
    <rPh sb="0" eb="3">
      <t>シュガ</t>
    </rPh>
    <rPh sb="21" eb="23">
      <t>ニホn</t>
    </rPh>
    <rPh sb="40" eb="42">
      <t>ガッカイ</t>
    </rPh>
    <phoneticPr fontId="4"/>
  </si>
  <si>
    <t>112</t>
    <phoneticPr fontId="4"/>
  </si>
  <si>
    <t>平松　祐司</t>
    <phoneticPr fontId="4"/>
  </si>
  <si>
    <t>113</t>
    <phoneticPr fontId="4"/>
  </si>
  <si>
    <t xml:space="preserve">日本臨床腎移植学会 </t>
    <phoneticPr fontId="4"/>
  </si>
  <si>
    <t>中川　健</t>
    <phoneticPr fontId="4"/>
  </si>
  <si>
    <t>日本人工関節学会</t>
    <rPh sb="0" eb="8">
      <t>ニホンジンコウカンセツガッカイ</t>
    </rPh>
    <phoneticPr fontId="4"/>
  </si>
  <si>
    <t>人工関節置換術・股関節（ロボット支援）</t>
    <rPh sb="0" eb="2">
      <t>ジンコウ</t>
    </rPh>
    <rPh sb="2" eb="4">
      <t>カンセツ</t>
    </rPh>
    <rPh sb="4" eb="7">
      <t>チカンジュツ</t>
    </rPh>
    <rPh sb="8" eb="11">
      <t>コカンセツ</t>
    </rPh>
    <rPh sb="16" eb="18">
      <t>シエン</t>
    </rPh>
    <phoneticPr fontId="4"/>
  </si>
  <si>
    <t>2023年変形性股関節症診療ガイドライン（改訂）に掲載予定</t>
    <rPh sb="4" eb="5">
      <t>ネン</t>
    </rPh>
    <rPh sb="5" eb="12">
      <t>ヘンケイセイコカンセツショウ</t>
    </rPh>
    <rPh sb="12" eb="14">
      <t>シンリョウ</t>
    </rPh>
    <rPh sb="21" eb="23">
      <t>カイテイ</t>
    </rPh>
    <rPh sb="25" eb="29">
      <t>ケイサイヨテイ</t>
    </rPh>
    <phoneticPr fontId="4"/>
  </si>
  <si>
    <t>申請承認済み
S94-0079720</t>
    <phoneticPr fontId="4"/>
  </si>
  <si>
    <t>人工関節置換術・膝関節（ロボット支援）</t>
    <phoneticPr fontId="4"/>
  </si>
  <si>
    <t>69,412点</t>
    <rPh sb="6" eb="7">
      <t>テン</t>
    </rPh>
    <phoneticPr fontId="4"/>
  </si>
  <si>
    <t>人工関節置換術・膝関節（ロボット支援）</t>
    <rPh sb="4" eb="7">
      <t>チカンジュツ</t>
    </rPh>
    <rPh sb="8" eb="9">
      <t>ヒザ</t>
    </rPh>
    <rPh sb="9" eb="11">
      <t>カンセツ</t>
    </rPh>
    <rPh sb="16" eb="18">
      <t>シエン</t>
    </rPh>
    <phoneticPr fontId="4"/>
  </si>
  <si>
    <t>すでに「K-082-1　人工関節手術（膝）」及び「K939-1画像等支援技術加算　ナビゲーションによるもの」は保険収載されているが、ロボット支援下手術は認められていない。ロボット支援人工関節手術は、従来のナビゲーション支援より高い安全性を担保し、良好な臨床成績が残されている。現在本邦においても年間約3500例の手術が行われ、外保連手術試案（外保連2024）にも掲載が予定されている。新規保険収載を要望する。</t>
    <rPh sb="19" eb="20">
      <t>ヒザ</t>
    </rPh>
    <rPh sb="138" eb="140">
      <t>ゲンザイ</t>
    </rPh>
    <rPh sb="140" eb="142">
      <t>ホンポウ</t>
    </rPh>
    <rPh sb="147" eb="149">
      <t>ネンカン</t>
    </rPh>
    <phoneticPr fontId="4"/>
  </si>
  <si>
    <t>今後日本膝関節学会として診療ガイドラインを作成する予定である。ガイドライン作成の暁には、ロボット支援人工関節膝手術が掲載される予定である。</t>
    <rPh sb="0" eb="2">
      <t>コンゴ</t>
    </rPh>
    <rPh sb="2" eb="4">
      <t>ニホン</t>
    </rPh>
    <rPh sb="4" eb="9">
      <t>ヒザカンセツガッカイ</t>
    </rPh>
    <rPh sb="12" eb="14">
      <t>シンリョウ</t>
    </rPh>
    <rPh sb="21" eb="23">
      <t>サクセイ</t>
    </rPh>
    <rPh sb="25" eb="27">
      <t>ヨテイ</t>
    </rPh>
    <rPh sb="37" eb="39">
      <t>サクセイ</t>
    </rPh>
    <rPh sb="40" eb="41">
      <t>アカツキ</t>
    </rPh>
    <rPh sb="48" eb="50">
      <t>シエン</t>
    </rPh>
    <rPh sb="50" eb="52">
      <t>ジンコウ</t>
    </rPh>
    <rPh sb="52" eb="54">
      <t>カンセツ</t>
    </rPh>
    <rPh sb="54" eb="55">
      <t>ヒザ</t>
    </rPh>
    <rPh sb="55" eb="57">
      <t>シュジュツ</t>
    </rPh>
    <rPh sb="58" eb="60">
      <t>ケイサイ</t>
    </rPh>
    <rPh sb="63" eb="65">
      <t>ヨテイ</t>
    </rPh>
    <phoneticPr fontId="4"/>
  </si>
  <si>
    <t>日本リンパ浮腫治療学会</t>
    <rPh sb="0" eb="2">
      <t>ニホン</t>
    </rPh>
    <rPh sb="5" eb="11">
      <t>フシュチリョウガッカイ</t>
    </rPh>
    <phoneticPr fontId="4"/>
  </si>
  <si>
    <t>齊藤幸裕</t>
    <rPh sb="0" eb="2">
      <t>サイトウ</t>
    </rPh>
    <rPh sb="2" eb="4">
      <t>ユキヒロ</t>
    </rPh>
    <phoneticPr fontId="4"/>
  </si>
  <si>
    <t>E100</t>
    <phoneticPr fontId="4"/>
  </si>
  <si>
    <t>1.日本形成外科学会リンパ浮腫診療ガイドラインにはリンパ浮腫の診断，重症度評価，発症リスク評価に有用である可能性が高い。また，リンパ管静脈吻合術における術前計画や術中のリンパ管同定においてとくに有用性が高いと記載。2.がん診療ガイドラインではリンパ浮腫診断に有用であると記載。3. リンパ浮腫療法士リンパ浮腫診断治療指針2013には術前、術中のICGリンパ造影を推奨すると記載されている。</t>
    <rPh sb="2" eb="10">
      <t>ニホn</t>
    </rPh>
    <rPh sb="104" eb="106">
      <t>リョウホウシnジュツズゾウエリョウホウシnジュツズゾウエイスイショウキサイ</t>
    </rPh>
    <phoneticPr fontId="4"/>
  </si>
  <si>
    <t>草生真規雄</t>
    <phoneticPr fontId="4"/>
  </si>
  <si>
    <t>日本定位・機能神経外科学会</t>
  </si>
  <si>
    <t>川合謙介</t>
    <rPh sb="0" eb="2">
      <t xml:space="preserve">カワイ </t>
    </rPh>
    <rPh sb="2" eb="4">
      <t xml:space="preserve">ケンスケ </t>
    </rPh>
    <phoneticPr fontId="4"/>
  </si>
  <si>
    <t>要望書提出時保険記号</t>
    <phoneticPr fontId="4"/>
  </si>
  <si>
    <t>06年度
要望順位※
（プルダウンにて選択）</t>
    <rPh sb="2" eb="4">
      <t>ネンド</t>
    </rPh>
    <rPh sb="5" eb="7">
      <t>ヨウボウ</t>
    </rPh>
    <rPh sb="7" eb="9">
      <t>ジュンイ</t>
    </rPh>
    <phoneticPr fontId="4"/>
  </si>
  <si>
    <t>1次評価・2次評価よりの採択見込</t>
    <phoneticPr fontId="4"/>
  </si>
  <si>
    <t>医療技術評価分科会評価（一次）</t>
    <rPh sb="0" eb="9">
      <t>イリョウギジュツヒョウカブンカカイ</t>
    </rPh>
    <rPh sb="9" eb="11">
      <t>ヒョウカ</t>
    </rPh>
    <phoneticPr fontId="45"/>
  </si>
  <si>
    <t>手術（その他）</t>
    <phoneticPr fontId="4"/>
  </si>
  <si>
    <t>手術通則14</t>
    <phoneticPr fontId="4"/>
  </si>
  <si>
    <t>手術通則14</t>
    <rPh sb="0" eb="2">
      <t>シュジュツ</t>
    </rPh>
    <rPh sb="2" eb="4">
      <t>ツウソク</t>
    </rPh>
    <phoneticPr fontId="4"/>
  </si>
  <si>
    <t>手術通則14の改正</t>
    <phoneticPr fontId="4"/>
  </si>
  <si>
    <t>１－Ａ　算定要件の見直し（適応）</t>
    <phoneticPr fontId="4"/>
  </si>
  <si>
    <t>複数手術について、従たる手術に対して、所定点数の100/100に相当する点数を合算できるように要望</t>
    <phoneticPr fontId="4"/>
  </si>
  <si>
    <t>同一手術野における複数手術の加算</t>
    <phoneticPr fontId="4"/>
  </si>
  <si>
    <t>同一手術野における複数手術の加算</t>
  </si>
  <si>
    <t>手術通則14の改正</t>
    <rPh sb="0" eb="4">
      <t>シュジュツツウソク</t>
    </rPh>
    <rPh sb="7" eb="9">
      <t>カイセイ</t>
    </rPh>
    <phoneticPr fontId="4"/>
  </si>
  <si>
    <t>３．ガイドライン等での記載や改訂見込みなし</t>
  </si>
  <si>
    <t>再評価すべき医学的な有用性が十分に示されていない。</t>
    <phoneticPr fontId="4"/>
  </si>
  <si>
    <t>①S82-0240310
②S93-0242100
③S82-0242110
④S93-0242200
⑤S81-0248400
⑥S81-0248500
⑦S83-0250410
⑧S93-0252600
⑨S93-0252700
⑩S93-0252710
⑪S93-0252610
⑫S81-0255800
⑬S93-0269700
⑭S92-0269720</t>
    <phoneticPr fontId="4"/>
  </si>
  <si>
    <t>①200
②200
③200
④200
⑤222
⑥222
⑦222
⑧216
⑨216
⑩216
⑪216
⑫218
⑬208
⑭208</t>
    <phoneticPr fontId="4"/>
  </si>
  <si>
    <t>K936、K936-2（K654-3 1、K655-2 2、K655-5 2、K657-2 2、K675 4、K675 5、K677 1、K695 2、K695 3、K695-2 2、K695-2 3、K697-7、K732 2 イ、K732-2）</t>
    <phoneticPr fontId="4"/>
  </si>
  <si>
    <t>①K654-3 1
②K655-2 2
③K655-5 2
④K657-2 2
⑤K675 4
⑥K675 5
⑦K677 1
⑧K695 2
⑨K695 3
⑩K695-2 2
⑪K695-2 3
⑫K697-7
⑬K732 2 イ
⑭K732-2</t>
    <phoneticPr fontId="4"/>
  </si>
  <si>
    <t>自動縫合器・吻合器加算の適応拡大</t>
    <phoneticPr fontId="4"/>
  </si>
  <si>
    <t>１－Ｃ　算定要件の見直し（回数制限）
２－Ａ　点数の見直し（増点）</t>
    <phoneticPr fontId="4"/>
  </si>
  <si>
    <t>麻酔困難な患者　0点　麻酔困難な患者以外　0点（低血圧麻酔に係る加算廃止による）</t>
    <phoneticPr fontId="4"/>
  </si>
  <si>
    <t>自動縫合器・吻合器加算の対象手術の追加と使用個数上限アップ</t>
    <phoneticPr fontId="4"/>
  </si>
  <si>
    <t>K655-2 2　腹腔鏡下胃切除術(悪性腫瘍手術)
K655-5 2　腹腔鏡下噴門側胃切除術(悪性腫瘍切除術)
K657-2 2　腹腔鏡下胃全摘術(悪性腫瘍手術)</t>
    <phoneticPr fontId="4"/>
  </si>
  <si>
    <t>麻酔</t>
    <phoneticPr fontId="4"/>
  </si>
  <si>
    <t>232</t>
  </si>
  <si>
    <t>手術通則18, K754-2, K755-2</t>
    <rPh sb="0" eb="2">
      <t>シュジュツ</t>
    </rPh>
    <rPh sb="2" eb="4">
      <t>ツウソク</t>
    </rPh>
    <phoneticPr fontId="4"/>
  </si>
  <si>
    <t>図表9麻酔係数　イ-1</t>
    <phoneticPr fontId="4"/>
  </si>
  <si>
    <t>445</t>
    <phoneticPr fontId="4"/>
  </si>
  <si>
    <t>L008 2</t>
    <phoneticPr fontId="4"/>
  </si>
  <si>
    <t>低血圧麻酔の見直し</t>
    <phoneticPr fontId="4"/>
  </si>
  <si>
    <t>４　保険収載の廃止</t>
    <phoneticPr fontId="4"/>
  </si>
  <si>
    <t>低血圧麻酔</t>
    <rPh sb="0" eb="1">
      <t>テイ</t>
    </rPh>
    <rPh sb="1" eb="3">
      <t>ケツアツ</t>
    </rPh>
    <rPh sb="3" eb="5">
      <t>マスイ</t>
    </rPh>
    <phoneticPr fontId="4"/>
  </si>
  <si>
    <t>低血圧麻酔については、脳神経外科手術において実施されることとなるが、近年の実施実績に鑑み算定要件等を見直してはどうか。</t>
    <rPh sb="0" eb="1">
      <t>テイ</t>
    </rPh>
    <rPh sb="1" eb="3">
      <t>ケツアツ</t>
    </rPh>
    <rPh sb="3" eb="5">
      <t>マスイ</t>
    </rPh>
    <rPh sb="11" eb="14">
      <t>ノウシンケイ</t>
    </rPh>
    <rPh sb="14" eb="16">
      <t>ゲカ</t>
    </rPh>
    <rPh sb="16" eb="18">
      <t>シュジュツ</t>
    </rPh>
    <rPh sb="22" eb="24">
      <t>ジッシ</t>
    </rPh>
    <rPh sb="34" eb="36">
      <t>キンネン</t>
    </rPh>
    <rPh sb="37" eb="39">
      <t>ジッシ</t>
    </rPh>
    <rPh sb="39" eb="41">
      <t>ジッセキ</t>
    </rPh>
    <rPh sb="42" eb="43">
      <t>カンガ</t>
    </rPh>
    <rPh sb="44" eb="46">
      <t>サンテイ</t>
    </rPh>
    <rPh sb="46" eb="48">
      <t>ヨウケン</t>
    </rPh>
    <rPh sb="48" eb="49">
      <t>トウ</t>
    </rPh>
    <rPh sb="50" eb="52">
      <t>ミナオ</t>
    </rPh>
    <phoneticPr fontId="4"/>
  </si>
  <si>
    <t>日本麻酔科学会認定病院を対象とした実績調査に基づく見込み。</t>
    <phoneticPr fontId="4"/>
  </si>
  <si>
    <t>提案について妥当性が示されている。</t>
    <phoneticPr fontId="4"/>
  </si>
  <si>
    <t xml:space="preserve">【削除】
低血圧麻酔の削除
</t>
    <rPh sb="1" eb="3">
      <t>サクジョ</t>
    </rPh>
    <rPh sb="11" eb="13">
      <t>サクジョ</t>
    </rPh>
    <phoneticPr fontId="4"/>
  </si>
  <si>
    <t>L008 2</t>
    <phoneticPr fontId="45"/>
  </si>
  <si>
    <t>P293</t>
    <phoneticPr fontId="45"/>
  </si>
  <si>
    <t xml:space="preserve">
T63-01320-01-18</t>
    <phoneticPr fontId="4"/>
  </si>
  <si>
    <t>G016</t>
    <phoneticPr fontId="4"/>
  </si>
  <si>
    <t>未熟児網膜症に対する硝子体内注射</t>
    <phoneticPr fontId="4"/>
  </si>
  <si>
    <t>２－Ａ　点数の見直し（増点）</t>
    <phoneticPr fontId="4"/>
  </si>
  <si>
    <t>15,960点</t>
    <rPh sb="6" eb="7">
      <t>テン</t>
    </rPh>
    <phoneticPr fontId="4"/>
  </si>
  <si>
    <t>未熟児網膜症に対する抗VEGF薬の硝子体注射</t>
    <phoneticPr fontId="4"/>
  </si>
  <si>
    <t>未熟児網膜症は、小児に重篤な視覚障害を来す代表的な疾患である。本疾患に対して、従来から行われている光凝固法に替わって、近年は抗VEGF薬の硝子体注射が行われるようになった。未熟児網膜症に対する本治療の施行には高度の技能を要求されるのに対して、成人に行われる硝子体内注射（G016）しか算定できない。したがって、未熟児網膜症に対する抗VEGF薬の硝子体注射の新生児加算を要望する。</t>
    <rPh sb="86" eb="89">
      <t>ミジュクジ</t>
    </rPh>
    <rPh sb="121" eb="123">
      <t>セイジン</t>
    </rPh>
    <rPh sb="124" eb="125">
      <t>オコナ</t>
    </rPh>
    <phoneticPr fontId="4"/>
  </si>
  <si>
    <t>未熟児網膜症に対する抗VEGF療法の手引き（2020年12月日本眼科学会雑誌）</t>
    <rPh sb="0" eb="3">
      <t>ミジュクジ</t>
    </rPh>
    <rPh sb="3" eb="6">
      <t>モウマクショウ</t>
    </rPh>
    <rPh sb="7" eb="8">
      <t>タイ</t>
    </rPh>
    <rPh sb="10" eb="11">
      <t>コウ</t>
    </rPh>
    <rPh sb="15" eb="17">
      <t>リョウホウ</t>
    </rPh>
    <rPh sb="18" eb="20">
      <t>テビ</t>
    </rPh>
    <rPh sb="26" eb="27">
      <t>ネン</t>
    </rPh>
    <rPh sb="29" eb="30">
      <t>ガツ</t>
    </rPh>
    <rPh sb="30" eb="32">
      <t>ニホン</t>
    </rPh>
    <rPh sb="32" eb="34">
      <t>ガンカ</t>
    </rPh>
    <rPh sb="34" eb="36">
      <t>ガッカイ</t>
    </rPh>
    <rPh sb="36" eb="38">
      <t>ザッシ</t>
    </rPh>
    <phoneticPr fontId="4"/>
  </si>
  <si>
    <t>評価すべき医学的な有用性が示されている。</t>
    <phoneticPr fontId="4"/>
  </si>
  <si>
    <t xml:space="preserve">【新設】
未熟児加算
600点
</t>
    <rPh sb="1" eb="3">
      <t>シンセツ</t>
    </rPh>
    <rPh sb="5" eb="8">
      <t>ミジュクジ</t>
    </rPh>
    <rPh sb="8" eb="10">
      <t>カサン</t>
    </rPh>
    <rPh sb="14" eb="15">
      <t>テン</t>
    </rPh>
    <phoneticPr fontId="4"/>
  </si>
  <si>
    <t>G016 注</t>
    <rPh sb="5" eb="6">
      <t>チュウ</t>
    </rPh>
    <phoneticPr fontId="45"/>
  </si>
  <si>
    <t>T51-20100-20-14</t>
    <phoneticPr fontId="4"/>
  </si>
  <si>
    <t>H005</t>
    <phoneticPr fontId="4"/>
  </si>
  <si>
    <t>H0005</t>
    <phoneticPr fontId="4"/>
  </si>
  <si>
    <t>視能訓練　ロービジョン視能訓練</t>
    <phoneticPr fontId="4"/>
  </si>
  <si>
    <t>３　項目設定の見直し</t>
    <phoneticPr fontId="4"/>
  </si>
  <si>
    <t>135点</t>
    <rPh sb="3" eb="4">
      <t>テン</t>
    </rPh>
    <phoneticPr fontId="4"/>
  </si>
  <si>
    <t>ロービジョンケアにおいて、視力、視野、その他の視機能に障害のあるロービジョン児・者が、視覚障害によって読書や書字に支障をきたした場合には、それらを軽減し生活の質を向上させる目的で、患者の保有視機能に応じた適切な補助具を眼科医が選定しているのみならず、視能訓練士等が拡大読書器やICT機器を含む光学的補助具および非光学的補助具の使用訓練を行っている。
　ロービジョンケアにおいては、補装具の選定のみならず、その補装具が実際に使えるように視能訓練することは必要であり、現在H005「視能訓練」として認められている、１．斜視視能訓練135点、２．弱視視能訓練135点」に加え、「3．ロービジョン視能訓練　135点」を追加することをご検討いただきたい。</t>
    <phoneticPr fontId="4"/>
  </si>
  <si>
    <t>日本眼科医会作成の「Quick Low Vision Care クイック・ロービジョン・ケア」（2021年8月、日本の眼科）にてロービジョンケアについての手引きを公表している。</t>
    <rPh sb="0" eb="4">
      <t>ニホンガンカ</t>
    </rPh>
    <rPh sb="4" eb="5">
      <t>イ</t>
    </rPh>
    <rPh sb="5" eb="6">
      <t>カイ</t>
    </rPh>
    <rPh sb="6" eb="8">
      <t>サクセイ</t>
    </rPh>
    <rPh sb="52" eb="53">
      <t>ネン</t>
    </rPh>
    <rPh sb="54" eb="55">
      <t>ガツ</t>
    </rPh>
    <rPh sb="56" eb="58">
      <t>ニホン</t>
    </rPh>
    <rPh sb="59" eb="61">
      <t>ガンカ</t>
    </rPh>
    <rPh sb="77" eb="79">
      <t>テビ</t>
    </rPh>
    <rPh sb="81" eb="83">
      <t>コウヒョウ</t>
    </rPh>
    <phoneticPr fontId="4"/>
  </si>
  <si>
    <t>制度や指導管理、基本診療料等に関する提案。</t>
    <phoneticPr fontId="4"/>
  </si>
  <si>
    <t>E61-1-0510</t>
    <phoneticPr fontId="4"/>
  </si>
  <si>
    <t>D269-2、D261</t>
    <phoneticPr fontId="4"/>
  </si>
  <si>
    <t>D269-2</t>
    <phoneticPr fontId="4"/>
  </si>
  <si>
    <t xml:space="preserve">１－Ａ　算定要件の見直し（適応）
３　項目設定の見直し
</t>
    <rPh sb="4" eb="8">
      <t>サンテイヨウケン</t>
    </rPh>
    <rPh sb="9" eb="11">
      <t>ミナオ</t>
    </rPh>
    <rPh sb="13" eb="15">
      <t>テキオウ</t>
    </rPh>
    <phoneticPr fontId="4"/>
  </si>
  <si>
    <t>「小児の近視」
日本近視学会・日本小児眼科学会・日本視能訓練士協会編集（2019年9月20日発行）</t>
    <rPh sb="1" eb="3">
      <t>ショウニ</t>
    </rPh>
    <rPh sb="4" eb="6">
      <t>キンシ</t>
    </rPh>
    <rPh sb="8" eb="10">
      <t>ニホン</t>
    </rPh>
    <rPh sb="10" eb="14">
      <t>キンシガッカイ</t>
    </rPh>
    <rPh sb="15" eb="19">
      <t>ニホンショウニ</t>
    </rPh>
    <rPh sb="19" eb="21">
      <t>ガンカ</t>
    </rPh>
    <rPh sb="21" eb="23">
      <t>ガッカイ</t>
    </rPh>
    <rPh sb="24" eb="26">
      <t>ニホン</t>
    </rPh>
    <rPh sb="26" eb="31">
      <t>シノウクンレンシ</t>
    </rPh>
    <rPh sb="31" eb="33">
      <t>キョウカイ</t>
    </rPh>
    <rPh sb="33" eb="35">
      <t>ヘンシュウ</t>
    </rPh>
    <rPh sb="40" eb="41">
      <t>ネン</t>
    </rPh>
    <rPh sb="42" eb="43">
      <t>ガツ</t>
    </rPh>
    <rPh sb="45" eb="46">
      <t>ニチ</t>
    </rPh>
    <rPh sb="46" eb="48">
      <t>ハッコウ</t>
    </rPh>
    <phoneticPr fontId="4"/>
  </si>
  <si>
    <t>S93-0122150</t>
    <phoneticPr fontId="4"/>
  </si>
  <si>
    <t>日本眼科学会（共同提案：日本形成外科学会）</t>
    <phoneticPr fontId="4"/>
  </si>
  <si>
    <t>K217 3</t>
    <phoneticPr fontId="4"/>
  </si>
  <si>
    <t>K217-3</t>
    <phoneticPr fontId="4"/>
  </si>
  <si>
    <t>眼瞼下制筋前転法の短期滞在手術基本料の算定</t>
    <phoneticPr fontId="4"/>
  </si>
  <si>
    <t xml:space="preserve">６　その他（１～５のいずれも該当しない）
短期滞在手術等基本料１および３の算定
</t>
    <phoneticPr fontId="4"/>
  </si>
  <si>
    <t>短期滞在手術等基本料1（ロ イ以外の場合）として2,718点の算定</t>
    <phoneticPr fontId="4"/>
  </si>
  <si>
    <t>眼瞼内反症手術　３．眼瞼下制筋前転法　短期滞在手術基本料の算定</t>
    <phoneticPr fontId="4"/>
  </si>
  <si>
    <t>令和４年の改訂にてK217 眼瞼内反症手術 ３ 眼瞼下制筋前転法が新設された。
これは短期滞在手術等基本料１（日帰りの場合）の算定ができない。
２皮膚切開法では上記基本料を算定できるとされていることを考えると、同様の術後のケアが必要な手術であるため算定可能な手術とすることが適正であると考える。</t>
    <phoneticPr fontId="4"/>
  </si>
  <si>
    <t>E61 3-0040
E61 3-0250</t>
    <phoneticPr fontId="4"/>
  </si>
  <si>
    <t>374
376</t>
    <phoneticPr fontId="4"/>
  </si>
  <si>
    <t>D215 2 ロ (3)</t>
    <phoneticPr fontId="4"/>
  </si>
  <si>
    <t>D215-2</t>
    <phoneticPr fontId="4"/>
  </si>
  <si>
    <t>超音波断層検査（眼瞼腫瘍等の適応拡大）</t>
    <phoneticPr fontId="4"/>
  </si>
  <si>
    <t>超音波断層検査に対する眼瞼腫瘍等の適応拡大</t>
    <phoneticPr fontId="4"/>
  </si>
  <si>
    <t>要望事項：眼瞼腫瘍、角結膜腫瘍、眼内腫瘍、眼窩腫瘍に対する適応拡大
現状の説明：眼科における超音波断層検査（超音波生体顕微鏡検査UBMを含む）の適応は狭く、一般的に眼底透見が不能例や狭隅角に限られる。しかし、腫瘍性病変に対する超音波検査は広く浸透している検査であり、眼科においても全ての眼部腫瘤の診断と経過観察に有用である。症状詳記の必要なく、月一回程度の算定が可能となることを要望する。このことにより、CTとMRIの撮影頻度を減じられる可能性がある。</t>
    <phoneticPr fontId="4"/>
  </si>
  <si>
    <t>S92-0299610</t>
  </si>
  <si>
    <t>244</t>
  </si>
  <si>
    <t>K841-2 2</t>
  </si>
  <si>
    <t>経尿道的レーザー前立腺切除・蒸散術 (ツリウムレーザーを用いるもの)</t>
    <phoneticPr fontId="4"/>
  </si>
  <si>
    <t>２－Ａ　点数の見直し（増点）</t>
  </si>
  <si>
    <t>22,690点</t>
    <rPh sb="6" eb="7">
      <t>テン</t>
    </rPh>
    <phoneticPr fontId="4"/>
  </si>
  <si>
    <t>経尿道的レーザー前立腺切除・蒸散術　ツリウムレーザーを用いるもの</t>
    <phoneticPr fontId="4"/>
  </si>
  <si>
    <t>ツリウムレーザーは、連続波による照射が可能なため、止血能に優れている一方、水に吸収される(レーザー波長:1940nm)ため、深達度が最大で2000μmと浅い。このため、他のレーザーを用いた蒸散術と比較して、より長い手術時間を要することが多く、手術時間は3時間(令和4年度は2.5時間)が適当と考えし、改訂要望をした。</t>
    <rPh sb="34" eb="36">
      <t>イッポウ</t>
    </rPh>
    <rPh sb="37" eb="38">
      <t>ミズ</t>
    </rPh>
    <rPh sb="39" eb="41">
      <t>キュウシュウ</t>
    </rPh>
    <rPh sb="49" eb="51">
      <t>ハチョウ</t>
    </rPh>
    <rPh sb="62" eb="65">
      <t>シンタツド</t>
    </rPh>
    <rPh sb="66" eb="68">
      <t>サイダイ</t>
    </rPh>
    <rPh sb="76" eb="77">
      <t>アサ</t>
    </rPh>
    <rPh sb="121" eb="125">
      <t>シュジュツジカン</t>
    </rPh>
    <rPh sb="127" eb="129">
      <t>ジカン</t>
    </rPh>
    <rPh sb="130" eb="132">
      <t>レイワ</t>
    </rPh>
    <rPh sb="133" eb="135">
      <t>ネンド</t>
    </rPh>
    <rPh sb="139" eb="141">
      <t>ジカン</t>
    </rPh>
    <rPh sb="143" eb="145">
      <t>テキトウ</t>
    </rPh>
    <rPh sb="146" eb="147">
      <t>カンガ</t>
    </rPh>
    <rPh sb="150" eb="154">
      <t>カイテイヨウボウ</t>
    </rPh>
    <phoneticPr fontId="4"/>
  </si>
  <si>
    <t>経尿道的レーザー前立腺切除・蒸散術　ツリウムレーザーを用いるもの</t>
  </si>
  <si>
    <t>【点数の見直し】
経尿道的レーザー前立腺切除・蒸散術　ツリウムレーザーを用いるもの　18,190点→20,470点</t>
    <phoneticPr fontId="4"/>
  </si>
  <si>
    <t>日本泌尿器科学会</t>
    <rPh sb="0" eb="2">
      <t>ニホン</t>
    </rPh>
    <rPh sb="2" eb="8">
      <t>ヒニョウキカガッカイ</t>
    </rPh>
    <phoneticPr fontId="4"/>
  </si>
  <si>
    <t>S93-0289070, S93-0289080, S93-0289090</t>
  </si>
  <si>
    <t>242</t>
  </si>
  <si>
    <t>K803-2</t>
    <phoneticPr fontId="4"/>
  </si>
  <si>
    <t>手術通則18, K803-2</t>
    <rPh sb="0" eb="2">
      <t>シュジュツ</t>
    </rPh>
    <rPh sb="2" eb="4">
      <t>ツウソク</t>
    </rPh>
    <phoneticPr fontId="4"/>
  </si>
  <si>
    <t>腹腔鏡下膀胱悪性腫瘍手術（内視鏡手術用支援機器を用いる場合）に係る施設基準の緩和</t>
  </si>
  <si>
    <t>１－Ｂ　算定要件の見直し（施設基準）</t>
  </si>
  <si>
    <t>腹腔鏡下膀胱悪性腫瘍手術（内視鏡手術用支援機器を用いる場合）に係る施設基準の緩和</t>
    <rPh sb="0" eb="4">
      <t>フククウキョウカ</t>
    </rPh>
    <rPh sb="4" eb="6">
      <t>ボウコウ</t>
    </rPh>
    <rPh sb="6" eb="8">
      <t>アクセイ</t>
    </rPh>
    <rPh sb="8" eb="10">
      <t>シュヨウ</t>
    </rPh>
    <rPh sb="10" eb="12">
      <t>シュジュツ</t>
    </rPh>
    <rPh sb="13" eb="16">
      <t>ナイシキョウ</t>
    </rPh>
    <rPh sb="16" eb="18">
      <t>シュジュツ</t>
    </rPh>
    <rPh sb="18" eb="19">
      <t>ヨウ</t>
    </rPh>
    <rPh sb="19" eb="21">
      <t>シエン</t>
    </rPh>
    <rPh sb="21" eb="23">
      <t>キキ</t>
    </rPh>
    <rPh sb="24" eb="25">
      <t>モチ</t>
    </rPh>
    <rPh sb="27" eb="29">
      <t>バアイ</t>
    </rPh>
    <rPh sb="31" eb="32">
      <t>カカ</t>
    </rPh>
    <rPh sb="33" eb="35">
      <t>シセツ</t>
    </rPh>
    <rPh sb="35" eb="37">
      <t>キジュン</t>
    </rPh>
    <rPh sb="38" eb="40">
      <t>カンワ</t>
    </rPh>
    <phoneticPr fontId="4"/>
  </si>
  <si>
    <t>腹腔鏡下膀胱悪性腫瘍手術（内視鏡手術用支援機器を用いる場合）に係る施設基準である、当該施設で年間10例以上膀胱悪性腫瘍手術（全摘）を実施しているという要件を年間5例以上に軽減していただきたい</t>
    <rPh sb="0" eb="4">
      <t>フククウキョウカ</t>
    </rPh>
    <rPh sb="4" eb="6">
      <t>ボウコウ</t>
    </rPh>
    <rPh sb="6" eb="8">
      <t>アクセイ</t>
    </rPh>
    <rPh sb="8" eb="10">
      <t>シュヨウ</t>
    </rPh>
    <rPh sb="10" eb="12">
      <t>シュジュツ</t>
    </rPh>
    <rPh sb="13" eb="16">
      <t>ナイシキョウ</t>
    </rPh>
    <rPh sb="16" eb="18">
      <t>シュジュツ</t>
    </rPh>
    <rPh sb="18" eb="19">
      <t>ヨウ</t>
    </rPh>
    <rPh sb="19" eb="21">
      <t>シエン</t>
    </rPh>
    <rPh sb="21" eb="23">
      <t>キキ</t>
    </rPh>
    <rPh sb="24" eb="25">
      <t>モチ</t>
    </rPh>
    <rPh sb="27" eb="29">
      <t>バアイ</t>
    </rPh>
    <rPh sb="31" eb="32">
      <t>カカ</t>
    </rPh>
    <rPh sb="33" eb="35">
      <t>シセツ</t>
    </rPh>
    <rPh sb="35" eb="37">
      <t>キジュン</t>
    </rPh>
    <rPh sb="41" eb="45">
      <t>トウガイシセツ</t>
    </rPh>
    <rPh sb="46" eb="48">
      <t>ネンカン</t>
    </rPh>
    <rPh sb="50" eb="51">
      <t>レイ</t>
    </rPh>
    <rPh sb="51" eb="53">
      <t>イジョウ</t>
    </rPh>
    <rPh sb="53" eb="61">
      <t>ボウコウアクセイシュヨウシュジュツ</t>
    </rPh>
    <rPh sb="62" eb="64">
      <t>ゼンテキ</t>
    </rPh>
    <rPh sb="66" eb="68">
      <t>ジッシ</t>
    </rPh>
    <rPh sb="75" eb="77">
      <t>ヨウケン</t>
    </rPh>
    <rPh sb="78" eb="80">
      <t>ネンカン</t>
    </rPh>
    <rPh sb="81" eb="84">
      <t>レイイジョウ</t>
    </rPh>
    <rPh sb="85" eb="87">
      <t>ケイゲン</t>
    </rPh>
    <phoneticPr fontId="4"/>
  </si>
  <si>
    <t>膀胱癌診療ガイドライン2019年版 P79に「腹腔鏡下/ロボット支援腹腔鏡下膀胱全摘除術は開放膀胱全摘除術よりも低侵襲で，同等の制癌効果が報告されており，考慮することが推奨される（推奨の強さ2，エビデンスの確実性B）。」と記載されている。</t>
    <rPh sb="0" eb="2">
      <t>ボウコウ</t>
    </rPh>
    <rPh sb="2" eb="3">
      <t>ガン</t>
    </rPh>
    <rPh sb="3" eb="5">
      <t>シンリョウ</t>
    </rPh>
    <rPh sb="15" eb="16">
      <t>ネン</t>
    </rPh>
    <rPh sb="16" eb="17">
      <t>バン</t>
    </rPh>
    <rPh sb="111" eb="113">
      <t>キサイ</t>
    </rPh>
    <phoneticPr fontId="4"/>
  </si>
  <si>
    <t>考慮された（通知確認）</t>
    <rPh sb="8" eb="10">
      <t>カクニン</t>
    </rPh>
    <phoneticPr fontId="4"/>
  </si>
  <si>
    <t>第 77 の９ 腹腔鏡下膀胱悪性腫瘍手術
２ 腹腔鏡下膀胱悪性腫瘍手術（内視鏡手術用支援機器を用いる場合）に係る施設基準
(１) 泌尿器科、放射線科及び麻酔科を標榜している病院であること。
(２) 腹腔鏡下膀胱悪性腫瘍手術（内視鏡手術用支援機器を用いる場合）を術者として、５例
以上実施した経験を有する常勤の医師が１名以上配置されていること。
(３) 当該保険医療機関において、以下のアからウまでの手術を合わせて年間５例以上実施し
ていること。
ア 膀胱悪性腫瘍手術（全摘（腸管等を利用して尿路変更を行わないもの、尿管Ｓ状結腸吻
合を利用して尿路変更を行うもの、回腸若しくは結腸導管を利用して尿路変更を行うもの
又は代用膀胱を利用して尿路変更を行うもの）に限る。）
イ 腹腔鏡下膀胱悪性腫瘍手術
ウ 腹腔鏡下小切開膀胱悪性腫瘍手術
(４) 泌尿器科において常勤の医師が２名以上配置され、いずれも泌尿器科について専門の知
識及び５年以上の経験を有すること。
(５) 緊急手術体制が整備されていること。
(６) 常勤の臨床工学技士が１名以上配置されていること。
(７) 当該手術に用いる機器について、保守管理の計画を作成し、適切に保守管理がなされて
いること。
(８) 当該手術を実施する患者について、関連学会と連携の上、手術適応等の治療方針の決定
及び術後の管理等を行っていること。
(９) 関係学会から示されている指針に基づき、当該手術が適切に実施されていること。</t>
    <phoneticPr fontId="4"/>
  </si>
  <si>
    <t>特掲診療料の施設基準等及びその届出に関する手続きの取扱いについて（P269）</t>
    <phoneticPr fontId="4"/>
  </si>
  <si>
    <t>S93-0277620, S93-0277630</t>
  </si>
  <si>
    <t>K754-2,
K755-2</t>
    <phoneticPr fontId="4"/>
  </si>
  <si>
    <t>腹腔鏡下副腎摘出手術（内視鏡手術用支援機器を用いるもの）及び腹腔鏡下副腎髄質腫瘍摘出手術</t>
    <phoneticPr fontId="4"/>
  </si>
  <si>
    <t>腹腔鏡下副腎摘出手術（内視鏡手術用支援機器を用いるもの）及び腹腔鏡下副腎髄質腫瘍摘出手術（褐色細胞腫）（内視鏡手術用支援機器を用いるもの）の施設基準の緩和</t>
    <rPh sb="0" eb="4">
      <t>フククウキョウカ</t>
    </rPh>
    <rPh sb="4" eb="6">
      <t>フクジン</t>
    </rPh>
    <rPh sb="6" eb="8">
      <t>テキシュツ</t>
    </rPh>
    <rPh sb="8" eb="10">
      <t>シュジュツ</t>
    </rPh>
    <rPh sb="11" eb="14">
      <t>ナイシキョウ</t>
    </rPh>
    <rPh sb="14" eb="16">
      <t>シュジュツ</t>
    </rPh>
    <rPh sb="16" eb="17">
      <t>ヨウ</t>
    </rPh>
    <rPh sb="17" eb="19">
      <t>シエン</t>
    </rPh>
    <rPh sb="19" eb="21">
      <t>キキ</t>
    </rPh>
    <rPh sb="22" eb="23">
      <t>モチ</t>
    </rPh>
    <rPh sb="28" eb="29">
      <t>オヨ</t>
    </rPh>
    <rPh sb="30" eb="34">
      <t>フククウキョウカ</t>
    </rPh>
    <rPh sb="34" eb="36">
      <t>フクジン</t>
    </rPh>
    <rPh sb="36" eb="38">
      <t>ズイシツ</t>
    </rPh>
    <rPh sb="38" eb="40">
      <t>シュヨウ</t>
    </rPh>
    <rPh sb="40" eb="42">
      <t>テキシュツ</t>
    </rPh>
    <rPh sb="42" eb="44">
      <t>シュジュツ</t>
    </rPh>
    <rPh sb="45" eb="47">
      <t>カッショク</t>
    </rPh>
    <rPh sb="47" eb="49">
      <t>サイボウ</t>
    </rPh>
    <rPh sb="49" eb="50">
      <t>シュ</t>
    </rPh>
    <rPh sb="52" eb="55">
      <t>ナイシキョウ</t>
    </rPh>
    <rPh sb="55" eb="57">
      <t>シュジュツ</t>
    </rPh>
    <rPh sb="57" eb="58">
      <t>ヨウ</t>
    </rPh>
    <rPh sb="58" eb="60">
      <t>シエン</t>
    </rPh>
    <rPh sb="60" eb="62">
      <t>キキ</t>
    </rPh>
    <rPh sb="63" eb="64">
      <t>モチ</t>
    </rPh>
    <rPh sb="70" eb="72">
      <t>シセツ</t>
    </rPh>
    <rPh sb="72" eb="74">
      <t>キジュン</t>
    </rPh>
    <rPh sb="75" eb="77">
      <t>カンワ</t>
    </rPh>
    <phoneticPr fontId="4"/>
  </si>
  <si>
    <t>腹腔鏡下副腎摘出手術（内視鏡手術用支援機器を用いるもの）及び腹腔鏡下副腎髄質腫瘍摘出手術（褐色細胞腫）（内視鏡手術用支援機器を用いるもの）の施設基準 である、当該施設で1年間に合わせて10例以上副腎腫瘍に係る手術術（区分番号「Ｋ７５４」、「Ｋ７５４２」、「Ｋ７５４－３」、「Ｋ７５５」又は「Ｋ７５５－２」）を実施しているという要件を、1年間に合わせて5例以上に軽減していただきたい</t>
    <rPh sb="0" eb="4">
      <t>フククウキョウカ</t>
    </rPh>
    <rPh sb="4" eb="6">
      <t>フクジン</t>
    </rPh>
    <rPh sb="6" eb="8">
      <t>テキシュツ</t>
    </rPh>
    <rPh sb="8" eb="10">
      <t>シュジュツ</t>
    </rPh>
    <rPh sb="11" eb="14">
      <t>ナイシキョウ</t>
    </rPh>
    <rPh sb="14" eb="16">
      <t>シュジュツ</t>
    </rPh>
    <rPh sb="16" eb="17">
      <t>ヨウ</t>
    </rPh>
    <rPh sb="17" eb="19">
      <t>シエン</t>
    </rPh>
    <rPh sb="19" eb="21">
      <t>キキ</t>
    </rPh>
    <rPh sb="22" eb="23">
      <t>モチ</t>
    </rPh>
    <rPh sb="28" eb="29">
      <t>オヨ</t>
    </rPh>
    <rPh sb="30" eb="34">
      <t>フククウキョウカ</t>
    </rPh>
    <rPh sb="34" eb="36">
      <t>フクジン</t>
    </rPh>
    <rPh sb="36" eb="38">
      <t>ズイシツ</t>
    </rPh>
    <rPh sb="38" eb="40">
      <t>シュヨウ</t>
    </rPh>
    <rPh sb="40" eb="42">
      <t>テキシュツ</t>
    </rPh>
    <rPh sb="42" eb="44">
      <t>シュジュツ</t>
    </rPh>
    <rPh sb="45" eb="47">
      <t>カッショク</t>
    </rPh>
    <rPh sb="47" eb="49">
      <t>サイボウ</t>
    </rPh>
    <rPh sb="49" eb="50">
      <t>シュ</t>
    </rPh>
    <rPh sb="52" eb="55">
      <t>ナイシキョウ</t>
    </rPh>
    <rPh sb="55" eb="57">
      <t>シュジュツ</t>
    </rPh>
    <rPh sb="57" eb="58">
      <t>ヨウ</t>
    </rPh>
    <rPh sb="58" eb="60">
      <t>シエン</t>
    </rPh>
    <rPh sb="60" eb="62">
      <t>キキ</t>
    </rPh>
    <rPh sb="63" eb="64">
      <t>モチ</t>
    </rPh>
    <rPh sb="70" eb="72">
      <t>シセツ</t>
    </rPh>
    <rPh sb="72" eb="74">
      <t>キジュン</t>
    </rPh>
    <rPh sb="88" eb="89">
      <t>ア</t>
    </rPh>
    <rPh sb="97" eb="101">
      <t>フクジンシュヨウ</t>
    </rPh>
    <rPh sb="102" eb="103">
      <t>カカ</t>
    </rPh>
    <rPh sb="104" eb="106">
      <t>シュジュツ</t>
    </rPh>
    <rPh sb="168" eb="170">
      <t>ネンカン</t>
    </rPh>
    <rPh sb="171" eb="172">
      <t>ア</t>
    </rPh>
    <rPh sb="176" eb="179">
      <t>レイイジョウ</t>
    </rPh>
    <phoneticPr fontId="4"/>
  </si>
  <si>
    <t>褐色細胞腫・パラガングリオーマ診療ガイドライン2018 P21に、「PCC（褐色細胞腫）ではロボット支援手術の術後在院日数は短い」と記載されている。</t>
    <rPh sb="38" eb="43">
      <t>カッショクサイボウシュ</t>
    </rPh>
    <rPh sb="50" eb="52">
      <t>シエン</t>
    </rPh>
    <rPh sb="52" eb="54">
      <t>シュジュツ</t>
    </rPh>
    <rPh sb="55" eb="57">
      <t>ジュツゴ</t>
    </rPh>
    <rPh sb="57" eb="59">
      <t>ザイイン</t>
    </rPh>
    <rPh sb="59" eb="61">
      <t>ニッスウ</t>
    </rPh>
    <rPh sb="62" eb="63">
      <t>ミジカ</t>
    </rPh>
    <rPh sb="66" eb="68">
      <t>キサイ</t>
    </rPh>
    <phoneticPr fontId="4"/>
  </si>
  <si>
    <t>S92-0299610, S82-0286800</t>
    <phoneticPr fontId="4"/>
  </si>
  <si>
    <t>244, 240</t>
    <phoneticPr fontId="4"/>
  </si>
  <si>
    <t>K798,
K841-2 2,
K841-6</t>
    <phoneticPr fontId="4"/>
  </si>
  <si>
    <t>K841-2 2, K798 1, 手術通則18(3)</t>
    <rPh sb="18" eb="20">
      <t>シュジュツ</t>
    </rPh>
    <rPh sb="20" eb="22">
      <t>ツウソク</t>
    </rPh>
    <phoneticPr fontId="4"/>
  </si>
  <si>
    <t>「経尿道的レーザー前立腺切除・蒸散術　ツリウムレーザーを用いるもの」、あるいは「経尿道的前立腺吊上術」と経尿道的膀胱結石摘出術の併施</t>
    <phoneticPr fontId="4"/>
  </si>
  <si>
    <t>６　その他（１～５のいずれも該当しない）
（通則14「複数手術に係る費用の特例」において、「K798 膀胱結石、異物摘出術1 経尿道的手術」と組み合わせ可能な術式として、「K841-2 経尿道的レーザー前立腺切除・蒸散術2 ツリウムレーザーを用いるもの」および「K841-6 経尿道的前立腺吊上術」の追加を要望する。）</t>
    <phoneticPr fontId="4"/>
  </si>
  <si>
    <t>「経尿道的レーザー前立腺切除・蒸散術　ツリウムレー ザーを用いるもの」、あるいは「経尿道的前立腺吊上術」と経尿道的膀胱結石摘出術の併施</t>
    <phoneticPr fontId="4"/>
  </si>
  <si>
    <t>前立腺肥大症に対する経尿道的内視鏡手術の手術適応の1つとして、膀胱結石合併がある。膀胱結石が認められた場合、前立腺肥大症、および膀胱結石に対する経尿道的内視鏡手術が行われることが一般的であり、併施を要望した。</t>
    <rPh sb="0" eb="6">
      <t>ゼンリツセンヒダイショウ</t>
    </rPh>
    <rPh sb="7" eb="8">
      <t>タイ</t>
    </rPh>
    <rPh sb="10" eb="14">
      <t>ケイニョウドウテキ</t>
    </rPh>
    <rPh sb="14" eb="17">
      <t>ナイシキョウ</t>
    </rPh>
    <rPh sb="17" eb="19">
      <t>シュジュツ</t>
    </rPh>
    <rPh sb="20" eb="22">
      <t>シュジュツ</t>
    </rPh>
    <rPh sb="22" eb="24">
      <t>テキオウ</t>
    </rPh>
    <rPh sb="41" eb="45">
      <t>ボウコウケッセキ</t>
    </rPh>
    <rPh sb="46" eb="47">
      <t>ミト</t>
    </rPh>
    <rPh sb="51" eb="53">
      <t>バアイ</t>
    </rPh>
    <rPh sb="54" eb="57">
      <t>ゼンリツセン</t>
    </rPh>
    <rPh sb="57" eb="60">
      <t>ヒダイショウ</t>
    </rPh>
    <rPh sb="64" eb="68">
      <t>ボウコウケッセキ</t>
    </rPh>
    <rPh sb="69" eb="70">
      <t>タイ</t>
    </rPh>
    <rPh sb="72" eb="76">
      <t>ケイニョウドウテキ</t>
    </rPh>
    <rPh sb="76" eb="79">
      <t>ナイシキョウ</t>
    </rPh>
    <rPh sb="79" eb="81">
      <t>シュジュツ</t>
    </rPh>
    <rPh sb="82" eb="83">
      <t>オコナ</t>
    </rPh>
    <rPh sb="89" eb="92">
      <t>イッパンテキ</t>
    </rPh>
    <phoneticPr fontId="4"/>
  </si>
  <si>
    <t>男性下部尿路症状・前立腺肥大症診療ガイドライン2020において、「前立腺肥大症では、しばしば膀胱結石を合併することが報告されている。前立腺肥大症と膀胱結石を有する症例に対しては、膀胱結石の摘出のみを行った場合の再発率は17.4％と高率である。」(p.74)、「前立腺肥大症および膀胱結石摘出のための手術を同時に行うことが一般的とされている。」(p.135)と記載されている。</t>
    <phoneticPr fontId="4"/>
  </si>
  <si>
    <t>考慮された（通知待ち）</t>
  </si>
  <si>
    <t>・Ｋ798 膀胱結石、異物摘出術(経尿道的手術及びレーザーによるものに限る。)
　Ｋ841－2 経尿道的レーザー前立腺切除・蒸散術（ホルミウムレーザー又は倍周波数レーザーを用いるもの及びツリウムレーザーを用いるものに限る。）
　Ｋ841－6 経尿道的前立腺吊上術</t>
    <phoneticPr fontId="4"/>
  </si>
  <si>
    <t>手術通則14</t>
    <rPh sb="0" eb="4">
      <t>シュジュツツウソク</t>
    </rPh>
    <phoneticPr fontId="4"/>
  </si>
  <si>
    <t>日本耳鼻咽喉科頭頸部外科学会</t>
    <rPh sb="0" eb="7">
      <t>ニホn</t>
    </rPh>
    <rPh sb="7" eb="12">
      <t xml:space="preserve">トウ </t>
    </rPh>
    <rPh sb="12" eb="14">
      <t>ガッカイ</t>
    </rPh>
    <phoneticPr fontId="4"/>
  </si>
  <si>
    <t>春名眞一</t>
    <rPh sb="0" eb="4">
      <t>ハル</t>
    </rPh>
    <phoneticPr fontId="4"/>
  </si>
  <si>
    <t xml:space="preserve">S81-0135600
S81-0135800
S82-0138000
S82-0138100
S82-0138300
S91-0138350
S93-0138450
S93-0138320
S82-0138340
S93-0138360 
S83-0137700
S81-0135900
S91-0136000
S81-0138500
S81-0137000
S81-0137200
S81-0137300
S81-0137400
S81-0139000
S81-0139100
S81-0139200
S81-0138900
S81-0139500
S81-0139600
S81-0138700
S81-0138800
S93-0139300
S91-0139400
S81-0136100 </t>
    <phoneticPr fontId="4"/>
  </si>
  <si>
    <t>126   128</t>
    <phoneticPr fontId="4"/>
  </si>
  <si>
    <t xml:space="preserve"> 日本耳鼻咽喉科頭頸部外科学会</t>
    <phoneticPr fontId="4"/>
  </si>
  <si>
    <t>K930</t>
    <phoneticPr fontId="4"/>
  </si>
  <si>
    <r>
      <t>K301
K303
K319
K319 1
K319 2
K319-2 1
K319-2 2
K319-2 2
K317
K304
K305
K320-2
K313
K314 1
K314 2
K314 2
K325 1
K325 2
K326
K323</t>
    </r>
    <r>
      <rPr>
        <sz val="10"/>
        <rFont val="MS Gothic"/>
        <family val="2"/>
        <charset val="128"/>
      </rPr>
      <t xml:space="preserve">
</t>
    </r>
    <r>
      <rPr>
        <sz val="10"/>
        <rFont val="Arial"/>
        <family val="2"/>
      </rPr>
      <t>K321
K322
K327
K328
K306</t>
    </r>
    <phoneticPr fontId="73"/>
  </si>
  <si>
    <t>脊髄誘発電位測定等加算　耳科手術に用いた場合の追加</t>
  </si>
  <si>
    <t xml:space="preserve"> -</t>
    <phoneticPr fontId="4"/>
  </si>
  <si>
    <t>脊髄誘発電位測定等加算</t>
    <rPh sb="0" eb="11">
      <t>ジ シュジュテゥ</t>
    </rPh>
    <phoneticPr fontId="4"/>
  </si>
  <si>
    <t>側頭骨内を走行する顔面神経をモニタリングすることで手術時の顔面神経損傷を回避することを目的とした耳科手術への適応拡大</t>
    <rPh sb="0" eb="4">
      <t>ソクトウコテゥ</t>
    </rPh>
    <rPh sb="5" eb="7">
      <t>ソウコウ</t>
    </rPh>
    <rPh sb="9" eb="13">
      <t>ガンメn</t>
    </rPh>
    <rPh sb="25" eb="28">
      <t>シュジュテゥ</t>
    </rPh>
    <rPh sb="29" eb="35">
      <t>シュズテゥ</t>
    </rPh>
    <phoneticPr fontId="4"/>
  </si>
  <si>
    <t xml:space="preserve">S93-0161000 S93-0161010 S93-0161020 S93-0161200 S93-0161030 S93-0161040 S83-0160000  S83-0160100 S81-0160400 S93-0160500 S81-0162800 S81-0162900 K93-0163000 </t>
    <phoneticPr fontId="4"/>
  </si>
  <si>
    <t>132   138   140   144</t>
    <phoneticPr fontId="4"/>
  </si>
  <si>
    <t>K931　K410 K412 K415  K422　K425</t>
    <phoneticPr fontId="4"/>
  </si>
  <si>
    <t>血流が豊富な実質臓器である舌、口腔底などの確実な止血による時術中並びに術後出血の頻度を減少させることで手術の安全性向上を目的とした口腔腫瘍への適応拡大</t>
    <rPh sb="0" eb="2">
      <t>ケツリュウ</t>
    </rPh>
    <rPh sb="13" eb="14">
      <t>ゼテゥ</t>
    </rPh>
    <rPh sb="21" eb="23">
      <t>カクジテゥ</t>
    </rPh>
    <rPh sb="29" eb="33">
      <t>ジジュツチュウ</t>
    </rPh>
    <rPh sb="40" eb="42">
      <t>ヒンド</t>
    </rPh>
    <rPh sb="54" eb="59">
      <t>シュジュテゥ</t>
    </rPh>
    <phoneticPr fontId="4"/>
  </si>
  <si>
    <t>日本整形外科学会「軟部腫瘍診療ガイドライン2020」　p54 CQ11 推奨度2　およびエビデンスが報告されており保険収載された場合には頭頸部癌のガイドラインに掲載予定</t>
    <rPh sb="0" eb="8">
      <t>ニホn</t>
    </rPh>
    <rPh sb="59" eb="63">
      <t>ホケn</t>
    </rPh>
    <rPh sb="70" eb="74">
      <t xml:space="preserve">トウ </t>
    </rPh>
    <rPh sb="82" eb="86">
      <t>ケイサイ</t>
    </rPh>
    <phoneticPr fontId="4"/>
  </si>
  <si>
    <t>S91-0148050
S91-0148060
S91-0153450　</t>
    <phoneticPr fontId="4"/>
  </si>
  <si>
    <t>144  148</t>
    <phoneticPr fontId="4"/>
  </si>
  <si>
    <t>K374-2
K394-2</t>
    <phoneticPr fontId="4"/>
  </si>
  <si>
    <t>鏡視下咽頭悪性腫瘍手術（軟口蓋悪性腫瘍手術を含む。）（内視鏡手術用支援機器を用いる場合）、鏡視下喉頭悪性腫瘍手術（内視鏡手術用支援機器を用いる場合）</t>
  </si>
  <si>
    <t>中咽頭悪性腫瘍手術（前壁切除）138,321点、中咽頭悪性腫瘍手術（前壁以外）80,921点、喉頭・下咽頭悪性腫瘍手術 112,785点</t>
    <phoneticPr fontId="4"/>
  </si>
  <si>
    <t>既／鏡視下咽頭悪性腫瘍手術（軟口蓋悪性腫瘍手術を含む。）（内視鏡手術用支援機器を用いる場合）、鏡視下喉頭悪性腫瘍手術（内視鏡手術用支援機器を用いる場合）</t>
    <phoneticPr fontId="4"/>
  </si>
  <si>
    <t>レジストリ解析の結果により追加要望</t>
    <rPh sb="5" eb="7">
      <t>カイセキ</t>
    </rPh>
    <rPh sb="8" eb="10">
      <t>ケッカ</t>
    </rPh>
    <rPh sb="13" eb="15">
      <t>ツイカ</t>
    </rPh>
    <rPh sb="15" eb="17">
      <t>ヨウボウ</t>
    </rPh>
    <phoneticPr fontId="4"/>
  </si>
  <si>
    <t>k358</t>
    <phoneticPr fontId="4"/>
  </si>
  <si>
    <t>上顎洞、篩骨洞鼻外手術</t>
  </si>
  <si>
    <t>上顎洞、篩骨洞鼻外手術</t>
    <rPh sb="0" eb="3">
      <t>ジョウ</t>
    </rPh>
    <rPh sb="4" eb="7">
      <t>シコテゥ</t>
    </rPh>
    <rPh sb="7" eb="9">
      <t xml:space="preserve">ハナ </t>
    </rPh>
    <rPh sb="9" eb="11">
      <t>シュジュテゥ</t>
    </rPh>
    <phoneticPr fontId="4"/>
  </si>
  <si>
    <t>内視鏡手術III型で行われているので</t>
    <rPh sb="0" eb="3">
      <t>ナイシキョウ</t>
    </rPh>
    <rPh sb="3" eb="5">
      <t>シュジュテゥ</t>
    </rPh>
    <rPh sb="8" eb="9">
      <t>ガタ</t>
    </rPh>
    <rPh sb="10" eb="11">
      <t>オコナワレ</t>
    </rPh>
    <phoneticPr fontId="4"/>
  </si>
  <si>
    <t>【削除】
上顎洞篩骨洞根治手術の削除</t>
    <rPh sb="1" eb="3">
      <t>サクジョ</t>
    </rPh>
    <rPh sb="16" eb="18">
      <t>サクジョ</t>
    </rPh>
    <phoneticPr fontId="4"/>
  </si>
  <si>
    <t>K358</t>
    <phoneticPr fontId="4"/>
  </si>
  <si>
    <t>k359</t>
    <phoneticPr fontId="4"/>
  </si>
  <si>
    <t>前頭洞、篩骨洞鼻外手術</t>
  </si>
  <si>
    <t>前頭洞、篩骨洞鼻外手術</t>
    <rPh sb="0" eb="3">
      <t>ゼn</t>
    </rPh>
    <rPh sb="4" eb="7">
      <t>シコテゥ</t>
    </rPh>
    <phoneticPr fontId="4"/>
  </si>
  <si>
    <t>内視鏡手術III型で行われているので</t>
    <phoneticPr fontId="4"/>
  </si>
  <si>
    <t>【削除】
前頭洞篩骨洞根治手術の削除</t>
    <rPh sb="1" eb="3">
      <t>サクジョ</t>
    </rPh>
    <rPh sb="16" eb="18">
      <t>サクジョ</t>
    </rPh>
    <phoneticPr fontId="4"/>
  </si>
  <si>
    <t>K359</t>
    <phoneticPr fontId="4"/>
  </si>
  <si>
    <t>k360</t>
    <phoneticPr fontId="4"/>
  </si>
  <si>
    <t>篩骨洞、蝶形骨洞鼻外手術</t>
  </si>
  <si>
    <t>篩骨洞、蝶形骨洞鼻外手術</t>
    <rPh sb="0" eb="3">
      <t>シコテゥ</t>
    </rPh>
    <rPh sb="4" eb="8">
      <t>チョウケイコテゥ</t>
    </rPh>
    <rPh sb="8" eb="10">
      <t xml:space="preserve">ハナ </t>
    </rPh>
    <rPh sb="10" eb="12">
      <t>シュジュテゥ</t>
    </rPh>
    <phoneticPr fontId="4"/>
  </si>
  <si>
    <t>【削除】
篩骨洞蝶形洞根治手術の削除</t>
    <rPh sb="1" eb="3">
      <t>サクジョ</t>
    </rPh>
    <rPh sb="16" eb="18">
      <t>サクジョ</t>
    </rPh>
    <phoneticPr fontId="4"/>
  </si>
  <si>
    <t>K360</t>
    <phoneticPr fontId="4"/>
  </si>
  <si>
    <t>k361</t>
    <phoneticPr fontId="4"/>
  </si>
  <si>
    <t>上顎洞、篩骨洞、蝶形骨洞鼻外手術</t>
  </si>
  <si>
    <t>上顎洞、篩骨洞,蝶形骨洞鼻外手術</t>
    <rPh sb="8" eb="12">
      <t>チョウケイコテゥ</t>
    </rPh>
    <phoneticPr fontId="4"/>
  </si>
  <si>
    <t>【削除】
上顎洞篩骨洞蝶形洞根治手術の削除</t>
    <rPh sb="1" eb="3">
      <t>サクジョ</t>
    </rPh>
    <rPh sb="19" eb="21">
      <t>サクジョ</t>
    </rPh>
    <phoneticPr fontId="4"/>
  </si>
  <si>
    <t>K361</t>
    <phoneticPr fontId="4"/>
  </si>
  <si>
    <t>k362</t>
    <phoneticPr fontId="4"/>
  </si>
  <si>
    <t>上顎洞、篩骨洞、前頭洞鼻外手術</t>
  </si>
  <si>
    <t>上顎洞、篩骨洞,前頭洞鼻外手術</t>
    <rPh sb="8" eb="11">
      <t>ゼント</t>
    </rPh>
    <phoneticPr fontId="4"/>
  </si>
  <si>
    <t>【削除】
上顎洞篩骨洞前頭洞根治手術の削除</t>
    <rPh sb="1" eb="3">
      <t>サクジョ</t>
    </rPh>
    <rPh sb="19" eb="21">
      <t>サクジョ</t>
    </rPh>
    <phoneticPr fontId="4"/>
  </si>
  <si>
    <t>K362</t>
    <phoneticPr fontId="4"/>
  </si>
  <si>
    <t>k363</t>
    <phoneticPr fontId="4"/>
  </si>
  <si>
    <t>前頭洞、篩骨洞、蝶形骨洞鼻外手術</t>
  </si>
  <si>
    <t>前頭洞、篩骨洞,蝶形骨洞鼻外手術</t>
    <rPh sb="0" eb="1">
      <t>ゼn</t>
    </rPh>
    <rPh sb="3" eb="8">
      <t>、</t>
    </rPh>
    <rPh sb="8" eb="11">
      <t>チョウケイコテゥ</t>
    </rPh>
    <rPh sb="11" eb="12">
      <t xml:space="preserve">ドウ </t>
    </rPh>
    <phoneticPr fontId="4"/>
  </si>
  <si>
    <t>【削除】
前頭洞篩骨洞蝶形洞根治手術の削除</t>
    <rPh sb="1" eb="3">
      <t>サクジョ</t>
    </rPh>
    <rPh sb="19" eb="21">
      <t>サクジョ</t>
    </rPh>
    <phoneticPr fontId="4"/>
  </si>
  <si>
    <t>K363</t>
    <phoneticPr fontId="4"/>
  </si>
  <si>
    <t>腹腔鏡下子宮悪性腫瘍手術適応拡大と増点</t>
    <rPh sb="13" eb="14">
      <t>オウ</t>
    </rPh>
    <phoneticPr fontId="4"/>
  </si>
  <si>
    <t>１－Ａ　算定要件の見直し（適応）　　　　２－Ａ　点数の見直し（増点）</t>
    <phoneticPr fontId="4"/>
  </si>
  <si>
    <t>126,612点</t>
    <phoneticPr fontId="4"/>
  </si>
  <si>
    <t>腹腔鏡下子宮悪性腫瘍手術の進行期適用拡大並びに傍大動脈リンパ節郭清時の増点</t>
    <phoneticPr fontId="4"/>
  </si>
  <si>
    <t>子宮体癌の進行期1B以上への適用拡大とともに、傍大動脈リンパ節郭清時の増点
ガイドラインに則った実臨床との不合理の是正が必要</t>
    <phoneticPr fontId="4"/>
  </si>
  <si>
    <t>記載学会：産科婦人科学会
子宮体癌治療ガイドライン2023年版（改訂中）に記載予定</t>
    <rPh sb="0" eb="2">
      <t>キサイ</t>
    </rPh>
    <rPh sb="2" eb="4">
      <t>ガッカイ</t>
    </rPh>
    <rPh sb="5" eb="7">
      <t>サンカ</t>
    </rPh>
    <rPh sb="7" eb="10">
      <t>フジンカ</t>
    </rPh>
    <rPh sb="10" eb="12">
      <t>ガッカイ</t>
    </rPh>
    <phoneticPr fontId="4"/>
  </si>
  <si>
    <t>S92-0312200</t>
    <phoneticPr fontId="4"/>
  </si>
  <si>
    <t>日本産科婦人科学会（共同提案：日本婦人科腫瘍学会）</t>
    <phoneticPr fontId="4"/>
  </si>
  <si>
    <t>K888 2</t>
    <phoneticPr fontId="4"/>
  </si>
  <si>
    <t>子宮付属器腫瘍切除術（腹腔鏡下）</t>
  </si>
  <si>
    <t>子宮付属器腫瘍切除術（腹腔鏡下）</t>
    <rPh sb="2" eb="4">
      <t>フゾク</t>
    </rPh>
    <rPh sb="11" eb="14">
      <t>フククウキョウ</t>
    </rPh>
    <rPh sb="14" eb="15">
      <t>シタ</t>
    </rPh>
    <phoneticPr fontId="4"/>
  </si>
  <si>
    <t>予防的卵巣卵管摘出術（乳癌発症者限定の解除）</t>
    <phoneticPr fontId="4"/>
  </si>
  <si>
    <t>予防的卵巣卵管切除術（内保連）</t>
    <rPh sb="0" eb="3">
      <t>ヨボウテキ</t>
    </rPh>
    <rPh sb="3" eb="5">
      <t>ランソウ</t>
    </rPh>
    <rPh sb="5" eb="7">
      <t>ランカン</t>
    </rPh>
    <rPh sb="7" eb="9">
      <t>セツジョ</t>
    </rPh>
    <rPh sb="9" eb="10">
      <t>ジュツ</t>
    </rPh>
    <rPh sb="11" eb="14">
      <t>ナイホレン</t>
    </rPh>
    <phoneticPr fontId="4"/>
  </si>
  <si>
    <t>記載学会：産科婦人科学会（人類遺伝学会）
遺伝性乳癌卵巣癌診療ガイドライン2021年版</t>
    <rPh sb="0" eb="2">
      <t>キサイ</t>
    </rPh>
    <rPh sb="2" eb="4">
      <t>ガッカイ</t>
    </rPh>
    <rPh sb="5" eb="7">
      <t>サンカ</t>
    </rPh>
    <rPh sb="7" eb="10">
      <t>フジンカ</t>
    </rPh>
    <rPh sb="10" eb="12">
      <t>ガッカイ</t>
    </rPh>
    <phoneticPr fontId="4"/>
  </si>
  <si>
    <t>S83-0308810</t>
  </si>
  <si>
    <t>ロボット支援下子宮悪性腫瘍手術（単純）（傍大動脈リンパ節郭清を含む）</t>
  </si>
  <si>
    <t>159,807点</t>
    <phoneticPr fontId="4"/>
  </si>
  <si>
    <t>ロボット支援リンパ節群郭清術（傍大動脈）適応拡大　子宮悪性腫瘍手術（子宮体がんに限る）の要件改定と増点</t>
    <rPh sb="49" eb="51">
      <t>ゾウテン</t>
    </rPh>
    <phoneticPr fontId="4"/>
  </si>
  <si>
    <t>子宮体がんに対して内視鏡手術用支援機器を用いる場合での子宮体癌の進行期1B以上への適用拡大とともに、傍大動脈リンパ節郭清時の増点
ガイドラインに則った実臨床との不合理の是正が必要</t>
    <phoneticPr fontId="4"/>
  </si>
  <si>
    <t>ロボット支援下子宮悪性腫瘍手術（単純）（傍大動脈リンパ節郭清を含む）</t>
    <rPh sb="4" eb="6">
      <t>シエン</t>
    </rPh>
    <rPh sb="6" eb="7">
      <t>カ</t>
    </rPh>
    <rPh sb="7" eb="9">
      <t>シキュウ</t>
    </rPh>
    <rPh sb="9" eb="11">
      <t>アクセイ</t>
    </rPh>
    <rPh sb="11" eb="13">
      <t>シュヨウ</t>
    </rPh>
    <rPh sb="13" eb="15">
      <t>シュジュツ</t>
    </rPh>
    <rPh sb="16" eb="18">
      <t>タンジュン</t>
    </rPh>
    <rPh sb="20" eb="21">
      <t>ボウ</t>
    </rPh>
    <rPh sb="21" eb="24">
      <t>ダイドウミャク</t>
    </rPh>
    <rPh sb="27" eb="28">
      <t>セツ</t>
    </rPh>
    <rPh sb="28" eb="30">
      <t>カクセイ</t>
    </rPh>
    <rPh sb="31" eb="32">
      <t>フク</t>
    </rPh>
    <phoneticPr fontId="4"/>
  </si>
  <si>
    <t xml:space="preserve">記載学会：産科婦人科学会
子宮体癌治療ガイドライン2023年版（改訂中）に記載予定
</t>
    <rPh sb="0" eb="2">
      <t>キサイ</t>
    </rPh>
    <rPh sb="2" eb="4">
      <t>ガッカイ</t>
    </rPh>
    <rPh sb="5" eb="7">
      <t>サンカ</t>
    </rPh>
    <rPh sb="7" eb="10">
      <t>フジンカ</t>
    </rPh>
    <rPh sb="10" eb="12">
      <t>ガッカイ</t>
    </rPh>
    <phoneticPr fontId="4"/>
  </si>
  <si>
    <t>S93-0312100</t>
    <phoneticPr fontId="4"/>
  </si>
  <si>
    <t>K888 1</t>
    <phoneticPr fontId="4"/>
  </si>
  <si>
    <t>子宮付属器腫瘍切除術（開腹）</t>
  </si>
  <si>
    <t>子宮付属器腫瘍切除術（開腹）</t>
    <rPh sb="11" eb="13">
      <t>カイフク</t>
    </rPh>
    <phoneticPr fontId="4"/>
  </si>
  <si>
    <t>予防的卵巣卵管切除術（内保連）</t>
    <rPh sb="11" eb="14">
      <t>ナイホレン</t>
    </rPh>
    <phoneticPr fontId="4"/>
  </si>
  <si>
    <t xml:space="preserve">S91-0011550,S91-0011560, S91-0011570 </t>
    <phoneticPr fontId="4"/>
  </si>
  <si>
    <t>56</t>
    <phoneticPr fontId="4"/>
  </si>
  <si>
    <t>日本形成外科学会（共同提案：日本乳房オンコプラスティックサージャリー学会、日本外科学会、日本乳癌学会）</t>
    <phoneticPr fontId="4"/>
  </si>
  <si>
    <t>K019-2</t>
    <phoneticPr fontId="4"/>
  </si>
  <si>
    <t>自家脂肪注入の適応拡大</t>
  </si>
  <si>
    <t>１－Ａ　算定要件の見直し（適応）
１－Ｃ　算定要件の見直し（回数制限）</t>
    <phoneticPr fontId="4"/>
  </si>
  <si>
    <t>自家脂肪注入　適応拡大</t>
    <rPh sb="7" eb="11">
      <t xml:space="preserve">テキオウカクダイ </t>
    </rPh>
    <phoneticPr fontId="4"/>
  </si>
  <si>
    <t>令和4年度診療報酬改定で鼻咽頭閉鎖不全への注入がみとめられた。顔面半側萎縮症,脂肪萎縮、乳房などへの適応拡大</t>
    <rPh sb="0" eb="2">
      <t xml:space="preserve">レイワ </t>
    </rPh>
    <rPh sb="3" eb="5">
      <t xml:space="preserve">ネンド </t>
    </rPh>
    <rPh sb="5" eb="9">
      <t xml:space="preserve">シンリョウホウシュウ </t>
    </rPh>
    <rPh sb="9" eb="11">
      <t xml:space="preserve">カイテイデ </t>
    </rPh>
    <rPh sb="12" eb="15">
      <t xml:space="preserve">ビイントウ </t>
    </rPh>
    <rPh sb="15" eb="17">
      <t xml:space="preserve">ヘイサ </t>
    </rPh>
    <rPh sb="17" eb="19">
      <t xml:space="preserve">フゼンヘノ </t>
    </rPh>
    <rPh sb="21" eb="23">
      <t xml:space="preserve">チュウニュウガ </t>
    </rPh>
    <rPh sb="39" eb="43">
      <t xml:space="preserve">シボウイシュク </t>
    </rPh>
    <phoneticPr fontId="4"/>
  </si>
  <si>
    <t>再建を目的とした自家脂肪注入に対する適正施行基準（2017年版）、日本乳房オンコプラスティックサージャリー学会で手順書、日本乳癌学会・日本形成外科学会と共同申請</t>
    <phoneticPr fontId="4"/>
  </si>
  <si>
    <t>日本乳房オンコプラスティックサージャリー学会、日本外科学会、日本乳癌学会</t>
    <phoneticPr fontId="4"/>
  </si>
  <si>
    <t>S81-0003000　S81-0003100　S81-0003200</t>
  </si>
  <si>
    <t>K939-9（A301-2）</t>
    <phoneticPr fontId="4"/>
  </si>
  <si>
    <t>K939-9</t>
    <phoneticPr fontId="4"/>
  </si>
  <si>
    <t>切開創局所陰圧閉鎖処置機器加算　適応拡大-ハイケアユニット入院管理料の追加（施設基準）</t>
  </si>
  <si>
    <t>切開創局所陰圧閉鎖処置機器加算　適応拡大</t>
    <rPh sb="16" eb="20">
      <t xml:space="preserve">テキオウカクダイ </t>
    </rPh>
    <phoneticPr fontId="4"/>
  </si>
  <si>
    <t>現在ICU のみの使用が認められているがハイケアユニットも適応に追加いただきたい</t>
    <phoneticPr fontId="4"/>
  </si>
  <si>
    <t>局所陰圧閉鎖療法適応拡大(縫合創）</t>
    <phoneticPr fontId="4"/>
  </si>
  <si>
    <t>「WHO SSI予防のための国際ガイドライン予防的陰圧閉鎖療法 2016</t>
    <rPh sb="0" eb="31">
      <t xml:space="preserve">ネン </t>
    </rPh>
    <phoneticPr fontId="4"/>
  </si>
  <si>
    <t>超音波凝固切開装置等加算　適応拡大</t>
  </si>
  <si>
    <t>超音波凝固切開装置等加算　適応拡大</t>
    <rPh sb="13" eb="17">
      <t xml:space="preserve">テキオウカクダイ </t>
    </rPh>
    <phoneticPr fontId="4"/>
  </si>
  <si>
    <t>超音波凝固切開装置等加算の皮弁挙上手術に対する適応拡大。　レックリングハウゼン・血管腫・リンパ節群郭清術（K627)にも適応拡大いただきたい</t>
    <phoneticPr fontId="4"/>
  </si>
  <si>
    <t>軟部腫瘍診療ガイドライン　2020 CQ11</t>
    <phoneticPr fontId="4"/>
  </si>
  <si>
    <t>S81-0177000</t>
    <phoneticPr fontId="4"/>
  </si>
  <si>
    <t>K475</t>
    <phoneticPr fontId="4"/>
  </si>
  <si>
    <t>性同一性障害に対する乳房切除術増点（通則4　性同一障害の患者に対する手術）</t>
    <rPh sb="3" eb="4">
      <t>セイ</t>
    </rPh>
    <phoneticPr fontId="4"/>
  </si>
  <si>
    <t>２－Ａ　点数の見直し（増点）
３　項目設定の見直し</t>
    <phoneticPr fontId="4"/>
  </si>
  <si>
    <t>22,520点</t>
    <rPh sb="6" eb="7">
      <t>テン</t>
    </rPh>
    <phoneticPr fontId="4"/>
  </si>
  <si>
    <t>性同一障害乳房縮小増点</t>
    <rPh sb="0" eb="5">
      <t xml:space="preserve">セイドウイツショウガイ </t>
    </rPh>
    <rPh sb="5" eb="9">
      <t xml:space="preserve">ニュボウシュクショウ </t>
    </rPh>
    <rPh sb="9" eb="11">
      <t xml:space="preserve">ゾウテン </t>
    </rPh>
    <phoneticPr fontId="4"/>
  </si>
  <si>
    <t>現在点数が手術時間、術者数など外保連思案に対し他の乳房切除比較し低いので増点を要望</t>
    <rPh sb="2" eb="4">
      <t xml:space="preserve">テンスウガ </t>
    </rPh>
    <rPh sb="5" eb="9">
      <t xml:space="preserve">シュジュツジカン </t>
    </rPh>
    <rPh sb="10" eb="13">
      <t xml:space="preserve">ジュツシャスウ </t>
    </rPh>
    <rPh sb="15" eb="20">
      <t xml:space="preserve">ガイホレンシアン </t>
    </rPh>
    <rPh sb="23" eb="24">
      <t xml:space="preserve">ホカノ </t>
    </rPh>
    <rPh sb="25" eb="29">
      <t xml:space="preserve">ニュウボウセツジョ </t>
    </rPh>
    <rPh sb="29" eb="31">
      <t xml:space="preserve">ヒカクシ </t>
    </rPh>
    <rPh sb="32" eb="33">
      <t xml:space="preserve">ヒクイノデ </t>
    </rPh>
    <rPh sb="36" eb="38">
      <t xml:space="preserve">ゾウテンヲ </t>
    </rPh>
    <rPh sb="39" eb="41">
      <t xml:space="preserve">ヨウボウ </t>
    </rPh>
    <phoneticPr fontId="4"/>
  </si>
  <si>
    <t xml:space="preserve">性同一性障害に関する診断と治療のガイドライン(第 4 版改)　https://www.jspn.or.jp/modules/advocacy/index.php?content_id=33
 </t>
    <phoneticPr fontId="4"/>
  </si>
  <si>
    <t>日本形成外科学会（共同提案：日本乳癌学会、日本乳房オンコプラスティックサージャリー学会）</t>
    <phoneticPr fontId="4"/>
  </si>
  <si>
    <t>乳房再建術（ゲル充填人工乳房によるもの）適応拡大</t>
  </si>
  <si>
    <t>ゲル充填人工乳房を用いた乳房再建（乳房切除後）適応拡大</t>
    <rPh sb="23" eb="27">
      <t xml:space="preserve">テキオウカクダイ </t>
    </rPh>
    <phoneticPr fontId="4"/>
  </si>
  <si>
    <t>ポーランド症候群など先天異常や外傷・術後瘢痕による乳房形成不全に対する適応拡大</t>
    <phoneticPr fontId="4"/>
  </si>
  <si>
    <t>ゲル充填人工乳房による乳房再建に関する改正</t>
    <rPh sb="16" eb="17">
      <t>カン</t>
    </rPh>
    <rPh sb="19" eb="21">
      <t>カイセイ</t>
    </rPh>
    <phoneticPr fontId="4"/>
  </si>
  <si>
    <t>外傷・先天異常に対する乳房再 建、ならびに乳房増大を目的としたゲル充填人工乳房および皮膚拡張器に関する使用要件基準　　日本乳癌学会、日本乳房オンコプラスティックサージャリー学会と共同提出。記載は形成外科学会</t>
    <rPh sb="0" eb="4">
      <t xml:space="preserve">ニュウガンガッカイ </t>
    </rPh>
    <rPh sb="5" eb="7">
      <t xml:space="preserve">キョウドウ </t>
    </rPh>
    <rPh sb="62" eb="68">
      <t xml:space="preserve">ニホンニュウガンガッカイ </t>
    </rPh>
    <rPh sb="69" eb="71">
      <t xml:space="preserve">ニホン </t>
    </rPh>
    <rPh sb="71" eb="73">
      <t xml:space="preserve">ニュウボウ </t>
    </rPh>
    <rPh sb="89" eb="91">
      <t xml:space="preserve">ガッカイ </t>
    </rPh>
    <rPh sb="94" eb="96">
      <t xml:space="preserve">テイシュツ </t>
    </rPh>
    <rPh sb="97" eb="99">
      <t xml:space="preserve">キサイハ </t>
    </rPh>
    <rPh sb="100" eb="104">
      <t xml:space="preserve">ケイセイゲカガカキ </t>
    </rPh>
    <rPh sb="104" eb="106">
      <t xml:space="preserve">ガッカイ </t>
    </rPh>
    <phoneticPr fontId="4"/>
  </si>
  <si>
    <t>日本乳癌学会、日本乳房オンコプラスティックサージャリー学会</t>
    <phoneticPr fontId="4"/>
  </si>
  <si>
    <t>K939 1（K174 2、K174 3）</t>
    <phoneticPr fontId="4"/>
  </si>
  <si>
    <t>水頭症手術におけるナビゲーション加算</t>
    <phoneticPr fontId="4"/>
  </si>
  <si>
    <t>１－Ａ　算定要件の見直し（適応）</t>
  </si>
  <si>
    <t>各々（K174 2、K174 3）に対し、K939画像等手術支援加算 1ナビゲーションによるもの 2,000点が加算される。</t>
    <rPh sb="0" eb="2">
      <t>オノオノ</t>
    </rPh>
    <phoneticPr fontId="4"/>
  </si>
  <si>
    <t>水頭症手術におけるナビゲーション加算</t>
    <rPh sb="0" eb="3">
      <t>スイトウショウ</t>
    </rPh>
    <rPh sb="3" eb="5">
      <t>シュジュツ</t>
    </rPh>
    <phoneticPr fontId="4"/>
  </si>
  <si>
    <t>現在K174「水頭症手術」における「K939 画像等手術支援加算」は「K174-1脳室穿破術（神経内視鏡手術によるもの）」のみとなっている。水頭症手術時に神経内視鏡を用いない場合でもナビゲーションシステムで穿刺位置、方向、深さなどを確認しながら頭部側のチューブを挿入する症例が存在するが、その加算がない。K174-2, 3においても、ナビゲーションを併用し頭部操作を行った水頭症手術での請求ができるようにするため改正を要望する。</t>
    <rPh sb="70" eb="73">
      <t>スイトウショウ</t>
    </rPh>
    <rPh sb="73" eb="75">
      <t>シュジュツ</t>
    </rPh>
    <rPh sb="83" eb="84">
      <t>モチ</t>
    </rPh>
    <rPh sb="87" eb="89">
      <t>バアイ</t>
    </rPh>
    <rPh sb="111" eb="112">
      <t>フカ</t>
    </rPh>
    <rPh sb="116" eb="118">
      <t>カクニン</t>
    </rPh>
    <rPh sb="131" eb="133">
      <t>ソウニュウ</t>
    </rPh>
    <rPh sb="175" eb="177">
      <t>ヘイヨウ</t>
    </rPh>
    <rPh sb="178" eb="182">
      <t>トウブソウサ</t>
    </rPh>
    <rPh sb="183" eb="184">
      <t>オコナ</t>
    </rPh>
    <phoneticPr fontId="4"/>
  </si>
  <si>
    <t>使用する医薬品・医療機器等の承認が確認できない。</t>
    <phoneticPr fontId="4"/>
  </si>
  <si>
    <t>日本脳神経外科学会</t>
    <rPh sb="5" eb="7">
      <t xml:space="preserve">ゲカ </t>
    </rPh>
    <phoneticPr fontId="4"/>
  </si>
  <si>
    <t>塩川芳昭</t>
    <rPh sb="0" eb="1">
      <t>シオカワ</t>
    </rPh>
    <phoneticPr fontId="4"/>
  </si>
  <si>
    <t>T62300123008,T62300133008</t>
    <phoneticPr fontId="4"/>
  </si>
  <si>
    <t>342</t>
    <phoneticPr fontId="4"/>
  </si>
  <si>
    <t>L008-2　</t>
  </si>
  <si>
    <t>体温維持療法</t>
    <phoneticPr fontId="4"/>
  </si>
  <si>
    <t>経皮的体温調節療法（重症脳損傷患者に対して1連につき）36,600点</t>
  </si>
  <si>
    <t>体温維持療法</t>
    <rPh sb="0" eb="2">
      <t>タイオン</t>
    </rPh>
    <rPh sb="2" eb="4">
      <t>イジ</t>
    </rPh>
    <rPh sb="4" eb="6">
      <t>リョウホウ</t>
    </rPh>
    <phoneticPr fontId="4"/>
  </si>
  <si>
    <t>重症頭部外傷例に対しては低体温療法、平温療法、平温療法下のバルビツレート療法などが推奨されている。これらは全身麻酔下に数日間の体温管理下に行われる。同様の治療は心肺停止後の患者にも行われておりL008-2 12,200点が３日間適応されているが重症頭部外傷例は除くとされている。現在頭部外傷による急性期重症脳障害はL 008-3　経皮的体温療調節療法にて算定しているが、点数が5,000点と低く体温管理のためのデバイスのみの経費分のみであり、全身管理に関わる経費には結びつかないため重症頭部外傷などの重症脳障害患者へのL008-2の適応拡大を要望する。</t>
    <rPh sb="0" eb="2">
      <t>ジュウショウ</t>
    </rPh>
    <rPh sb="2" eb="7">
      <t>トウブガイショウレイ</t>
    </rPh>
    <rPh sb="8" eb="9">
      <t>タイ</t>
    </rPh>
    <rPh sb="12" eb="13">
      <t>テイ</t>
    </rPh>
    <rPh sb="13" eb="15">
      <t>タイオン</t>
    </rPh>
    <rPh sb="15" eb="17">
      <t>リョウホウ</t>
    </rPh>
    <rPh sb="18" eb="20">
      <t>ヘイオン</t>
    </rPh>
    <rPh sb="20" eb="22">
      <t>リョウホウ</t>
    </rPh>
    <rPh sb="23" eb="25">
      <t>ヘイオン</t>
    </rPh>
    <rPh sb="25" eb="27">
      <t>リョウホウ</t>
    </rPh>
    <rPh sb="27" eb="28">
      <t>シタ</t>
    </rPh>
    <rPh sb="36" eb="38">
      <t>リョウホウ</t>
    </rPh>
    <rPh sb="41" eb="43">
      <t>スイショウ</t>
    </rPh>
    <rPh sb="53" eb="55">
      <t>ゼンシン</t>
    </rPh>
    <rPh sb="55" eb="57">
      <t>マスイ</t>
    </rPh>
    <rPh sb="57" eb="58">
      <t>カ</t>
    </rPh>
    <rPh sb="59" eb="62">
      <t>スウジツカン</t>
    </rPh>
    <rPh sb="63" eb="65">
      <t>タイオン</t>
    </rPh>
    <rPh sb="65" eb="68">
      <t>カンリカ</t>
    </rPh>
    <rPh sb="69" eb="70">
      <t>オコナ</t>
    </rPh>
    <rPh sb="74" eb="76">
      <t xml:space="preserve">ドウヨウノ </t>
    </rPh>
    <rPh sb="77" eb="79">
      <t xml:space="preserve">チリョウハ </t>
    </rPh>
    <rPh sb="80" eb="84">
      <t xml:space="preserve">シンパイテイシ </t>
    </rPh>
    <rPh sb="84" eb="85">
      <t xml:space="preserve">ゴ </t>
    </rPh>
    <rPh sb="86" eb="88">
      <t xml:space="preserve">カンジャニモ </t>
    </rPh>
    <rPh sb="90" eb="91">
      <t xml:space="preserve">オコナワレテイル </t>
    </rPh>
    <rPh sb="109" eb="110">
      <t xml:space="preserve">テン </t>
    </rPh>
    <rPh sb="114" eb="116">
      <t xml:space="preserve">テキオウサレテイルガ </t>
    </rPh>
    <rPh sb="122" eb="128">
      <t>ジュウショウトウブガイショウ</t>
    </rPh>
    <rPh sb="128" eb="129">
      <t>レイ</t>
    </rPh>
    <rPh sb="130" eb="131">
      <t>ノゾ</t>
    </rPh>
    <rPh sb="139" eb="141">
      <t>ゲンザイ</t>
    </rPh>
    <rPh sb="141" eb="145">
      <t xml:space="preserve">トウブガイショウニヨル </t>
    </rPh>
    <rPh sb="148" eb="151">
      <t xml:space="preserve">キュウセイキ </t>
    </rPh>
    <rPh sb="151" eb="153">
      <t xml:space="preserve">ジュウショウ </t>
    </rPh>
    <rPh sb="153" eb="156">
      <t xml:space="preserve">ノウショウガイ </t>
    </rPh>
    <rPh sb="165" eb="168">
      <t>ケイヒテキ</t>
    </rPh>
    <rPh sb="177" eb="179">
      <t>サンテイ</t>
    </rPh>
    <rPh sb="197" eb="201">
      <t>タイオンカンリ</t>
    </rPh>
    <rPh sb="212" eb="214">
      <t>ケイヒ</t>
    </rPh>
    <rPh sb="214" eb="215">
      <t>ブン</t>
    </rPh>
    <rPh sb="221" eb="225">
      <t>ゼンシンカンリ</t>
    </rPh>
    <rPh sb="226" eb="227">
      <t>カカ</t>
    </rPh>
    <rPh sb="229" eb="231">
      <t>ケイヒ</t>
    </rPh>
    <rPh sb="233" eb="234">
      <t>ムス</t>
    </rPh>
    <rPh sb="241" eb="247">
      <t xml:space="preserve">ジュウショウトウブガイショウナ </t>
    </rPh>
    <rPh sb="250" eb="252">
      <t xml:space="preserve">ジュウショウ </t>
    </rPh>
    <rPh sb="252" eb="257">
      <t xml:space="preserve">ジュウウショウノウショウガイカンジャ </t>
    </rPh>
    <rPh sb="266" eb="268">
      <t xml:space="preserve">テキオウヲ </t>
    </rPh>
    <rPh sb="268" eb="270">
      <t xml:space="preserve">カクダイ </t>
    </rPh>
    <rPh sb="271" eb="273">
      <t xml:space="preserve">ヨウボウ </t>
    </rPh>
    <phoneticPr fontId="4"/>
  </si>
  <si>
    <t>頭部外傷治療・管理のガイドライン第4版</t>
    <phoneticPr fontId="4"/>
  </si>
  <si>
    <t>Ｌ００８－２ 体温維持療法
(１) 体温維持療法は、心肺蘇生後の患者又は頭部外傷患者（脳浮腫又は頭蓋内血腫を伴う Gla
sgow Coma Scale（以下「ＧＣＳ」という。）８点以下の状態にある患者に限る。）に対し、
直腸温 36℃以下で 24 時間以上維持した場合に、開始日から３日間に限り算定する。ただし、
頭部外傷患者（脳浮腫又は頭蓋内血腫を伴うＧＣＳ８点以下の状態にある患者に限る。）
の体温維持療法は、一連の治療において、脳脊髄圧モニタリングを行った場合にのみ算定
できる。
(２) 重度脳障害患者（脳浮腫又は頭蓋内血腫を伴うＧＣＳ８点以下の状態にある頭部外傷患
者を除く。）への治療的低体温の場合は算定できない。
(３) 当該点数を算定するに当たり、必ずしも手術を伴う必要はない。
(４) 体温維持迅速導入加算は、目撃された心停止発症後 15 分以内に医療従事者による蘇生術
が開始された心停止患者に対して、心拍再開の 15 分後までに咽頭冷却装置を用いて体温維
持を行った場合に算定できる。体温維持迅速導入加算の算定に当たっては、診療報酬明細
書に症状詳記を記載する。
(５) 中心静脈留置型経皮的体温調節装置システムを用いる場合、「Ｇ００５－２」中心静脈
注射用カテーテル挿入は所定点数に含まれ、別に算定できない。
(６) (１)に規定する脳脊髄圧モニタリングを行った場合とは、「Ｄ２２７」頭蓋内圧持続測
定又は脳室内若しくは硬膜下腔等にカテーテルを挿入して経時的又は連続的に脳脊髄圧の
測定を行った場合のことをいう。
(７) 頭部外傷患者（脳浮腫又は頭蓋内血腫を伴うＧＣＳ８点以下の状態にある患者に限る。）
に対し体温維持療法を算定した場合は、脳脊髄圧モニタリングの内容等を診療報酬明細書
の摘要欄に詳細に記載すること。</t>
    <phoneticPr fontId="4"/>
  </si>
  <si>
    <t>医科診療報酬点数表に関する事項（P649）</t>
    <phoneticPr fontId="4"/>
  </si>
  <si>
    <t>日本脳神経外科学会</t>
    <rPh sb="0" eb="2">
      <t xml:space="preserve">ニホン </t>
    </rPh>
    <rPh sb="2" eb="7">
      <t xml:space="preserve">ノウシンケイゲカ </t>
    </rPh>
    <rPh sb="7" eb="9">
      <t xml:space="preserve">ノウソッチュウガッカイ </t>
    </rPh>
    <phoneticPr fontId="4"/>
  </si>
  <si>
    <t>塩川芳昭</t>
    <rPh sb="0" eb="2">
      <t>シオカワ</t>
    </rPh>
    <rPh sb="2" eb="4">
      <t>ヨシアキ</t>
    </rPh>
    <phoneticPr fontId="4"/>
  </si>
  <si>
    <t>K939（K151-2、K154-2、K158、K161、K167、K169からK172、K174 1）</t>
    <phoneticPr fontId="4"/>
  </si>
  <si>
    <t>画像等手術支援加算　術前脳血管CT、特殊脳MRI等によるもの</t>
    <phoneticPr fontId="4"/>
  </si>
  <si>
    <t>１－Ａ　算定要件の見直し（適応）
３　項目設定の見直し</t>
    <phoneticPr fontId="4"/>
  </si>
  <si>
    <t>より安全で質の高い手術を行うため、脳血管CT、特殊脳MRI等を術前に行い、その結果を基に手術を行った場合、「K939画像等手術支援加算のナビゲーションによるもの」に準じた加算を要望する。</t>
    <rPh sb="88" eb="90">
      <t xml:space="preserve">ヨウボウ </t>
    </rPh>
    <phoneticPr fontId="4"/>
  </si>
  <si>
    <t>脳卒中治療ガイドライン2021に記載あり。日本脳神経外科学会が記載学会、日本脳卒中学会が連名希望</t>
    <rPh sb="0" eb="3">
      <t xml:space="preserve">ノウソッチュウ </t>
    </rPh>
    <rPh sb="3" eb="5">
      <t xml:space="preserve">チリョウ </t>
    </rPh>
    <rPh sb="16" eb="18">
      <t xml:space="preserve">キサイアリ </t>
    </rPh>
    <phoneticPr fontId="4"/>
  </si>
  <si>
    <t>K169、
K171-2　</t>
    <phoneticPr fontId="4"/>
  </si>
  <si>
    <t>K169 (2)  K171-2</t>
    <phoneticPr fontId="4"/>
  </si>
  <si>
    <t>６　その他（１～５のいずれも該当しない）
（保医発0304第11号「特定診療報酬算定医療機器の定義」に関する一般的名称、永久磁石式全身用MR装置に超電導磁石式全身用ＭＲ装置の追加）</t>
    <phoneticPr fontId="4"/>
  </si>
  <si>
    <t>3,990 点(対象となる技術の概要は、永久磁石式全身用MR装置と超電導磁石式全身用ＭＲ装置が定義）</t>
    <rPh sb="6" eb="7">
      <t>テン</t>
    </rPh>
    <phoneticPr fontId="4"/>
  </si>
  <si>
    <t>画像等手術支援加算　術中MRIによるもの</t>
    <rPh sb="0" eb="2">
      <t>ガゾウ</t>
    </rPh>
    <rPh sb="2" eb="3">
      <t>トウ</t>
    </rPh>
    <rPh sb="3" eb="5">
      <t>シュジュツ</t>
    </rPh>
    <rPh sb="5" eb="7">
      <t>シエン</t>
    </rPh>
    <rPh sb="7" eb="9">
      <t>カサン</t>
    </rPh>
    <rPh sb="10" eb="12">
      <t>ジュツチュウ</t>
    </rPh>
    <phoneticPr fontId="4"/>
  </si>
  <si>
    <t>令和4年に収載されたが、永久磁石方式に機種が限定され定義を修正し、超電導方式含め術中使用の機種も含まれるようにする。</t>
    <rPh sb="0" eb="2">
      <t>レイワ</t>
    </rPh>
    <rPh sb="3" eb="4">
      <t>ネン</t>
    </rPh>
    <rPh sb="5" eb="7">
      <t>シュウサイ</t>
    </rPh>
    <rPh sb="12" eb="14">
      <t>エイキュウ</t>
    </rPh>
    <rPh sb="14" eb="16">
      <t>ジシャク</t>
    </rPh>
    <rPh sb="16" eb="18">
      <t>ホウシキ</t>
    </rPh>
    <rPh sb="19" eb="21">
      <t>キシュ</t>
    </rPh>
    <rPh sb="22" eb="24">
      <t>ゲンテイ</t>
    </rPh>
    <rPh sb="26" eb="28">
      <t>テイギ</t>
    </rPh>
    <rPh sb="29" eb="31">
      <t>シュウセイ</t>
    </rPh>
    <rPh sb="33" eb="36">
      <t>チョウデンドウ</t>
    </rPh>
    <rPh sb="36" eb="38">
      <t>ホウシキ</t>
    </rPh>
    <rPh sb="38" eb="39">
      <t>フク</t>
    </rPh>
    <rPh sb="40" eb="42">
      <t>ジュツチュウ</t>
    </rPh>
    <rPh sb="42" eb="44">
      <t>シヨウ</t>
    </rPh>
    <rPh sb="45" eb="47">
      <t>キシュ</t>
    </rPh>
    <rPh sb="48" eb="49">
      <t>フク</t>
    </rPh>
    <phoneticPr fontId="4"/>
  </si>
  <si>
    <t>画像等手術支援加算　術中MRIによるもの</t>
  </si>
  <si>
    <t>術中MRIガイドライン第1版(v1.0)</t>
    <rPh sb="0" eb="2">
      <t>ジュツチュウ</t>
    </rPh>
    <rPh sb="11" eb="12">
      <t>ダイ</t>
    </rPh>
    <rPh sb="13" eb="14">
      <t>バン</t>
    </rPh>
    <phoneticPr fontId="4"/>
  </si>
  <si>
    <t>日本胸部外科学会</t>
    <rPh sb="0" eb="8">
      <t>ニホンキョウブゲカガッカイ</t>
    </rPh>
    <phoneticPr fontId="4"/>
  </si>
  <si>
    <t>塩瀬　　明</t>
    <phoneticPr fontId="4"/>
  </si>
  <si>
    <t>S81-0221400</t>
    <phoneticPr fontId="4"/>
  </si>
  <si>
    <t>手術通則14（K601、K601-2）</t>
    <rPh sb="0" eb="4">
      <t>シュジュツツウソク</t>
    </rPh>
    <phoneticPr fontId="4"/>
  </si>
  <si>
    <t>K604-2 1</t>
    <phoneticPr fontId="4"/>
  </si>
  <si>
    <t>植込型補助人工心臓設置術においてK601人工心肺を同時算定できるようにする</t>
    <phoneticPr fontId="4"/>
  </si>
  <si>
    <t>15,075点の加算（K604-2:58,500点、K601、601-2:30,150点/50/100)</t>
    <phoneticPr fontId="4"/>
  </si>
  <si>
    <t>植込型補助人工心臓設置術においてK601人工心肺を同時算定できるようにする。</t>
    <rPh sb="0" eb="2">
      <t>ウエコ</t>
    </rPh>
    <rPh sb="2" eb="3">
      <t>ガタ</t>
    </rPh>
    <rPh sb="3" eb="5">
      <t>ホジョ</t>
    </rPh>
    <rPh sb="5" eb="7">
      <t>ジンコウ</t>
    </rPh>
    <rPh sb="7" eb="9">
      <t>シンゾウ</t>
    </rPh>
    <rPh sb="9" eb="11">
      <t>セッチ</t>
    </rPh>
    <rPh sb="11" eb="12">
      <t>ジュツ</t>
    </rPh>
    <rPh sb="20" eb="22">
      <t>ジンコウ</t>
    </rPh>
    <rPh sb="22" eb="24">
      <t>シンパイ</t>
    </rPh>
    <rPh sb="25" eb="27">
      <t>ドウジ</t>
    </rPh>
    <rPh sb="27" eb="29">
      <t>サンテイ</t>
    </rPh>
    <phoneticPr fontId="45"/>
  </si>
  <si>
    <t>植込み型補助人工心臓装着手術においては、通常開心術と同様に人工心肺の使用が必須である。しかし、K601が同時算定不可となっているために、同時算定可として頂きたい。</t>
    <rPh sb="0" eb="2">
      <t>ウエコ</t>
    </rPh>
    <rPh sb="3" eb="4">
      <t>ガタ</t>
    </rPh>
    <rPh sb="4" eb="6">
      <t>ホジョ</t>
    </rPh>
    <rPh sb="6" eb="8">
      <t>ジンコウ</t>
    </rPh>
    <rPh sb="8" eb="10">
      <t>シンゾウ</t>
    </rPh>
    <rPh sb="10" eb="12">
      <t>ソウチャク</t>
    </rPh>
    <rPh sb="12" eb="14">
      <t>シュジュツ</t>
    </rPh>
    <rPh sb="20" eb="22">
      <t>ツウジョウ</t>
    </rPh>
    <rPh sb="22" eb="25">
      <t>カイシンジュツ</t>
    </rPh>
    <rPh sb="26" eb="28">
      <t>ドウヨウ</t>
    </rPh>
    <rPh sb="29" eb="31">
      <t>ジンコウ</t>
    </rPh>
    <rPh sb="31" eb="33">
      <t>シンパイ</t>
    </rPh>
    <rPh sb="34" eb="36">
      <t>シヨウ</t>
    </rPh>
    <rPh sb="37" eb="39">
      <t>ヒッス</t>
    </rPh>
    <rPh sb="52" eb="54">
      <t>ドウジ</t>
    </rPh>
    <rPh sb="54" eb="56">
      <t>サンテイ</t>
    </rPh>
    <rPh sb="56" eb="58">
      <t>フカ</t>
    </rPh>
    <rPh sb="68" eb="70">
      <t>ドウジ</t>
    </rPh>
    <rPh sb="70" eb="72">
      <t>サンテイ</t>
    </rPh>
    <rPh sb="72" eb="73">
      <t>カ</t>
    </rPh>
    <rPh sb="76" eb="77">
      <t>イタダ</t>
    </rPh>
    <phoneticPr fontId="4"/>
  </si>
  <si>
    <t>2021年改訂版重症心不全に対する植込型補助人工心臓治療ガイドライン31ページ</t>
    <phoneticPr fontId="4"/>
  </si>
  <si>
    <t>※53</t>
    <phoneticPr fontId="4"/>
  </si>
  <si>
    <t>S81-0221900</t>
    <phoneticPr fontId="4"/>
  </si>
  <si>
    <t>K605、K605-2、K605-3、K605-4</t>
    <phoneticPr fontId="4"/>
  </si>
  <si>
    <t>K605-2</t>
    <phoneticPr fontId="4"/>
  </si>
  <si>
    <t>同種心移植術</t>
  </si>
  <si>
    <t>K605 92,401点 / K605-2 342,263点 / K605-3 150,611点 / K605-4 497,641点</t>
    <phoneticPr fontId="4"/>
  </si>
  <si>
    <t>同種心移植術</t>
    <rPh sb="0" eb="2">
      <t>ドウシュ</t>
    </rPh>
    <rPh sb="2" eb="3">
      <t>シン</t>
    </rPh>
    <rPh sb="3" eb="6">
      <t>イショクジュツ</t>
    </rPh>
    <phoneticPr fontId="4"/>
  </si>
  <si>
    <t>心臓移植ではここ数年はほぼ全例で植込み型補助人工心臓が装着された状態での移植となっている。かつての機械補助なしや体外設置型補助人工心臓補助での移植よりも手技的に高度な技術が要求されており、保険点数の増点が必要である。</t>
    <phoneticPr fontId="4"/>
  </si>
  <si>
    <t>循環器病ガイドラインシリーズ2016年度版　心臓移植に関する提言</t>
    <rPh sb="0" eb="3">
      <t>ジュンカンキ</t>
    </rPh>
    <rPh sb="3" eb="4">
      <t>ビョウ</t>
    </rPh>
    <rPh sb="18" eb="20">
      <t>ネンド</t>
    </rPh>
    <rPh sb="20" eb="21">
      <t>バン</t>
    </rPh>
    <rPh sb="22" eb="24">
      <t>シンゾウ</t>
    </rPh>
    <rPh sb="24" eb="26">
      <t>イショク</t>
    </rPh>
    <rPh sb="27" eb="28">
      <t>カン</t>
    </rPh>
    <rPh sb="30" eb="32">
      <t>テイゲン</t>
    </rPh>
    <phoneticPr fontId="4"/>
  </si>
  <si>
    <t>※55</t>
    <phoneticPr fontId="4"/>
  </si>
  <si>
    <t>一部の提案について評価すべき医学的な有用性が示されている。</t>
    <phoneticPr fontId="4"/>
  </si>
  <si>
    <t>【点数の見直し】
移植用心採取術　62,720点→68,490点
同種心移植術　192,920点→212,210点</t>
    <phoneticPr fontId="4"/>
  </si>
  <si>
    <t>K605
K605-2</t>
    <phoneticPr fontId="4"/>
  </si>
  <si>
    <t>手術通則14（K604-2、K552、K552-2、K554、K555、K557、K560、K594）</t>
    <phoneticPr fontId="4"/>
  </si>
  <si>
    <t>植込型補助人工心臓設置術においてK552 冠動脈バイパス術、K554 弁形成術、K555 弁置換手術、K557 大動脈弁上狭窄手術、K560 大動脈瘤切除術、K594 不整脈手術を同時算定できるようにする</t>
    <phoneticPr fontId="4"/>
  </si>
  <si>
    <t>K604-2:58,500点 に下記の対象となる術式の50/100を加算する
・K552 (1吻合 80,160点、2吻合以上 89,250点)
・K552-2 (1吻合 71,570点、2吻合以上91,350点)
・K554 (1弁 79,860点、2弁93,170点、3弁106,480点)　　K555 (1弁85,500点、2弁100,200点、3弁114,510点)
・K557 (71,570点)
・K560 (各分類 52,000-249,750点)
・K560-2 (各分類 89,250-243,580点)
・K594 (各分類 34,930-147,890点）</t>
    <phoneticPr fontId="4"/>
  </si>
  <si>
    <t>植込型補助人工心臓設置術においてK552 冠動脈バイパス術、K554 弁形成術、K555 弁置換手術、K557 大動脈弁上狭窄手術、K560 大動脈瘤切除術、K594 不整脈手術　を同時算定できるようにする。</t>
    <rPh sb="0" eb="2">
      <t>ウエコ</t>
    </rPh>
    <rPh sb="2" eb="3">
      <t>ガタ</t>
    </rPh>
    <rPh sb="3" eb="5">
      <t>ホジョ</t>
    </rPh>
    <rPh sb="5" eb="7">
      <t>ジンコウ</t>
    </rPh>
    <rPh sb="7" eb="9">
      <t>シンゾウ</t>
    </rPh>
    <rPh sb="21" eb="24">
      <t>カンドウミャク</t>
    </rPh>
    <rPh sb="28" eb="29">
      <t>ジュツ</t>
    </rPh>
    <rPh sb="35" eb="36">
      <t>ベン</t>
    </rPh>
    <rPh sb="36" eb="38">
      <t>ケイセイ</t>
    </rPh>
    <rPh sb="38" eb="39">
      <t>ジュツ</t>
    </rPh>
    <rPh sb="45" eb="46">
      <t>ベン</t>
    </rPh>
    <rPh sb="46" eb="48">
      <t>チカン</t>
    </rPh>
    <rPh sb="48" eb="50">
      <t>シュジュツ</t>
    </rPh>
    <rPh sb="56" eb="60">
      <t>ダイドウミャクベン</t>
    </rPh>
    <rPh sb="59" eb="60">
      <t>ベン</t>
    </rPh>
    <rPh sb="60" eb="61">
      <t>ジョウ</t>
    </rPh>
    <rPh sb="61" eb="63">
      <t>キョウサク</t>
    </rPh>
    <rPh sb="63" eb="65">
      <t>シュジュツ</t>
    </rPh>
    <rPh sb="71" eb="74">
      <t>ダイドウミャク</t>
    </rPh>
    <rPh sb="74" eb="75">
      <t>リュウ</t>
    </rPh>
    <rPh sb="75" eb="78">
      <t>セツジョジュツ</t>
    </rPh>
    <rPh sb="84" eb="87">
      <t>フセイミャク</t>
    </rPh>
    <rPh sb="87" eb="89">
      <t>シュジュツ</t>
    </rPh>
    <rPh sb="91" eb="93">
      <t>ドウジ</t>
    </rPh>
    <rPh sb="93" eb="95">
      <t>サンテイ</t>
    </rPh>
    <phoneticPr fontId="45"/>
  </si>
  <si>
    <t>植込み型補助人工心臓手術においては、予後を改善を目指して、弁膜症、冠動脈狭窄症、不整脈の手術を同時施行する症例が30～40%程度あるが、現在はいずれも同時算定が不可となっている。他の心臓手術と同様に、第2術式の50%算定を要望する。</t>
    <rPh sb="0" eb="2">
      <t>ウエコ</t>
    </rPh>
    <rPh sb="3" eb="4">
      <t>ガタ</t>
    </rPh>
    <rPh sb="4" eb="6">
      <t>ホジョ</t>
    </rPh>
    <rPh sb="6" eb="8">
      <t>ジンコウ</t>
    </rPh>
    <rPh sb="8" eb="10">
      <t>シンゾウ</t>
    </rPh>
    <rPh sb="10" eb="12">
      <t>シュジュツ</t>
    </rPh>
    <rPh sb="18" eb="20">
      <t>ヨゴ</t>
    </rPh>
    <rPh sb="21" eb="23">
      <t>カイゼン</t>
    </rPh>
    <rPh sb="24" eb="26">
      <t>メザ</t>
    </rPh>
    <rPh sb="29" eb="32">
      <t>ベンマクショウ</t>
    </rPh>
    <rPh sb="33" eb="36">
      <t>カンドウミャク</t>
    </rPh>
    <rPh sb="36" eb="39">
      <t>キョウサクショウ</t>
    </rPh>
    <rPh sb="40" eb="43">
      <t>フセイミャク</t>
    </rPh>
    <rPh sb="44" eb="46">
      <t>シュジュツ</t>
    </rPh>
    <rPh sb="47" eb="49">
      <t>ドウジ</t>
    </rPh>
    <rPh sb="49" eb="51">
      <t>シコウ</t>
    </rPh>
    <rPh sb="53" eb="55">
      <t>ショウレイ</t>
    </rPh>
    <rPh sb="62" eb="64">
      <t>テイド</t>
    </rPh>
    <rPh sb="68" eb="70">
      <t>ゲンザイ</t>
    </rPh>
    <rPh sb="75" eb="77">
      <t>ドウジ</t>
    </rPh>
    <rPh sb="77" eb="79">
      <t>サンテイ</t>
    </rPh>
    <rPh sb="80" eb="82">
      <t>フカ</t>
    </rPh>
    <rPh sb="89" eb="90">
      <t>タ</t>
    </rPh>
    <rPh sb="91" eb="93">
      <t>シンゾウ</t>
    </rPh>
    <rPh sb="93" eb="95">
      <t>シュジュツ</t>
    </rPh>
    <rPh sb="96" eb="98">
      <t>ドウヨウ</t>
    </rPh>
    <rPh sb="100" eb="101">
      <t>ダイ</t>
    </rPh>
    <rPh sb="102" eb="104">
      <t>ジュツシキ</t>
    </rPh>
    <rPh sb="108" eb="110">
      <t>サンテイ</t>
    </rPh>
    <rPh sb="111" eb="113">
      <t>ヨウボウ</t>
    </rPh>
    <phoneticPr fontId="4"/>
  </si>
  <si>
    <t>2021年改訂版重症心不全に対する植込型補助人工心臓治療ガイドライン</t>
    <phoneticPr fontId="4"/>
  </si>
  <si>
    <t>※54</t>
    <phoneticPr fontId="4"/>
  </si>
  <si>
    <t xml:space="preserve">・Ｋ604－2 植込型補助人工心臓（非拍動流型） １ 初日（１日につき）
　Ｋ552 冠動脈、大動脈バイパス移植術
　Ｋ552－2 冠動脈、大動脈バイパス移植術（ 人工心肺を使用しないもの）　
　Ｋ554 弁形成術
　Ｋ555 弁置換術
　Ｋ557 大動脈弁上狭窄手術
　Ｋ557－2 大動脈弁下狭窄切除術（線維性、筋肥厚性を含む。）
　Ｋ557－3 弁輪拡大術を伴う大動脈弁置換術
　Ｋ560 大動脈瘤切除術（吻合又は移植を含む。）　
　Ｋ560－2 オープン型ステントグラフト内挿術
　Ｋ594 不整脈手術
</t>
    <phoneticPr fontId="4"/>
  </si>
  <si>
    <t>S81-0221100</t>
    <phoneticPr fontId="4"/>
  </si>
  <si>
    <t>手術通則14（K603、K552、K552-2、K554、K555、K557、K560、K560-2、K594）</t>
    <phoneticPr fontId="4"/>
  </si>
  <si>
    <t>K603 1</t>
    <phoneticPr fontId="4"/>
  </si>
  <si>
    <t>補助人工心臓設置術においてK552 K552-2 冠動脈バイパス移植術、K554 弁形成術、K555 弁置換手術、K557 大動脈弁上狭窄手術、K560、K560-2大動脈瘤切除術、K594 不整脈手術を同時算定できるようにする</t>
    <rPh sb="32" eb="34">
      <t>イショク</t>
    </rPh>
    <phoneticPr fontId="4"/>
  </si>
  <si>
    <t>K603:54,370点 に下記の対象となる術式の50/100を加算する
・K552 (1吻合 80,160点、2吻合以上 89,250点)
・K552-2 (1吻合 71,570点、2吻合以上91,350点)
・K554 (1弁 79,860点、2弁93,170点、3弁106,480点)
・K557 (71,570点)
・K560 (各分類 52,000-249,750点)
・K560-2 (各分類 89,250-243,580点)
・K594 (各分類 34,930-147,890点）</t>
    <phoneticPr fontId="4"/>
  </si>
  <si>
    <t>補助人工心臓設置術においてK552 冠動脈バイパス術、K554 弁形成術、K555 弁置換手術、K557 大動脈弁上狭窄手術、K560 大動脈瘤切除術、K594 不整脈手術　を同時算定できるようにする。</t>
    <rPh sb="0" eb="2">
      <t>ホジョ</t>
    </rPh>
    <rPh sb="2" eb="4">
      <t>ジンコウ</t>
    </rPh>
    <rPh sb="4" eb="6">
      <t>シンゾウ</t>
    </rPh>
    <rPh sb="18" eb="21">
      <t>カンドウミャク</t>
    </rPh>
    <rPh sb="25" eb="26">
      <t>ジュツ</t>
    </rPh>
    <rPh sb="32" eb="33">
      <t>ベン</t>
    </rPh>
    <rPh sb="33" eb="35">
      <t>ケイセイ</t>
    </rPh>
    <rPh sb="35" eb="36">
      <t>ジュツ</t>
    </rPh>
    <rPh sb="42" eb="43">
      <t>ベン</t>
    </rPh>
    <rPh sb="43" eb="45">
      <t>チカン</t>
    </rPh>
    <rPh sb="45" eb="47">
      <t>シュジュツ</t>
    </rPh>
    <rPh sb="53" eb="57">
      <t>ダイドウミャクベン</t>
    </rPh>
    <rPh sb="56" eb="57">
      <t>ベン</t>
    </rPh>
    <rPh sb="57" eb="58">
      <t>ジョウ</t>
    </rPh>
    <rPh sb="58" eb="60">
      <t>キョウサク</t>
    </rPh>
    <rPh sb="60" eb="62">
      <t>シュジュツ</t>
    </rPh>
    <rPh sb="68" eb="71">
      <t>ダイドウミャク</t>
    </rPh>
    <rPh sb="71" eb="72">
      <t>リュウ</t>
    </rPh>
    <rPh sb="72" eb="75">
      <t>セツジョジュツ</t>
    </rPh>
    <rPh sb="81" eb="84">
      <t>フセイミャク</t>
    </rPh>
    <rPh sb="84" eb="86">
      <t>シュジュツ</t>
    </rPh>
    <rPh sb="88" eb="90">
      <t>ドウジ</t>
    </rPh>
    <rPh sb="90" eb="92">
      <t>サンテイ</t>
    </rPh>
    <phoneticPr fontId="45"/>
  </si>
  <si>
    <t>体外設置型補助人工心臓手術においては、予後を改善を目指して、弁膜症、冠動脈狭窄症、不整脈の手術を同時施行する症例が30～40%程度あるが、現在はいずれも同時算定が不可となっている。他の心臓手術と同様に、第2術式の50%算定を要望する。</t>
    <rPh sb="0" eb="2">
      <t>タイガイ</t>
    </rPh>
    <rPh sb="2" eb="5">
      <t>セッチガタ</t>
    </rPh>
    <rPh sb="5" eb="7">
      <t>ホジョ</t>
    </rPh>
    <rPh sb="7" eb="9">
      <t>ジンコウ</t>
    </rPh>
    <rPh sb="9" eb="11">
      <t>シンゾウ</t>
    </rPh>
    <rPh sb="11" eb="13">
      <t>シュジュツ</t>
    </rPh>
    <rPh sb="19" eb="21">
      <t>ヨゴ</t>
    </rPh>
    <rPh sb="22" eb="24">
      <t>カイゼン</t>
    </rPh>
    <rPh sb="25" eb="27">
      <t>メザ</t>
    </rPh>
    <rPh sb="30" eb="33">
      <t>ベンマクショウ</t>
    </rPh>
    <rPh sb="34" eb="37">
      <t>カンドウミャク</t>
    </rPh>
    <rPh sb="37" eb="40">
      <t>キョウサクショウ</t>
    </rPh>
    <rPh sb="41" eb="44">
      <t>フセイミャク</t>
    </rPh>
    <rPh sb="45" eb="47">
      <t>シュジュツ</t>
    </rPh>
    <rPh sb="48" eb="50">
      <t>ドウジ</t>
    </rPh>
    <rPh sb="50" eb="52">
      <t>シコウ</t>
    </rPh>
    <rPh sb="54" eb="56">
      <t>ショウレイ</t>
    </rPh>
    <rPh sb="63" eb="65">
      <t>テイド</t>
    </rPh>
    <rPh sb="69" eb="71">
      <t>ゲンザイ</t>
    </rPh>
    <rPh sb="76" eb="78">
      <t>ドウジ</t>
    </rPh>
    <rPh sb="78" eb="80">
      <t>サンテイ</t>
    </rPh>
    <rPh sb="81" eb="83">
      <t>フカ</t>
    </rPh>
    <rPh sb="90" eb="91">
      <t>タ</t>
    </rPh>
    <rPh sb="92" eb="94">
      <t>シンゾウ</t>
    </rPh>
    <rPh sb="94" eb="96">
      <t>シュジュツ</t>
    </rPh>
    <rPh sb="97" eb="99">
      <t>ドウヨウ</t>
    </rPh>
    <rPh sb="101" eb="102">
      <t>ダイ</t>
    </rPh>
    <rPh sb="103" eb="105">
      <t>ジュツシキ</t>
    </rPh>
    <rPh sb="109" eb="111">
      <t>サンテイ</t>
    </rPh>
    <rPh sb="112" eb="114">
      <t>ヨウボウ</t>
    </rPh>
    <phoneticPr fontId="4"/>
  </si>
  <si>
    <t>現時点では改定の見込みなし</t>
    <rPh sb="0" eb="3">
      <t xml:space="preserve">ゲンジテンデハ </t>
    </rPh>
    <rPh sb="5" eb="7">
      <t xml:space="preserve">カイテイ </t>
    </rPh>
    <rPh sb="8" eb="10">
      <t xml:space="preserve">ミコミナシ </t>
    </rPh>
    <phoneticPr fontId="4"/>
  </si>
  <si>
    <t>※56</t>
    <phoneticPr fontId="4"/>
  </si>
  <si>
    <t>・Ｋ603 補助人工心臓（１日につき） １初日
　Ｋ552 冠動脈、大動脈バイパス移植術
　Ｋ552－2 冠動脈、大動脈バイパス移植術（ 人工心肺を使用しないもの）　
　Ｋ554 弁形成術
　Ｋ555 弁置換術
　Ｋ557 大動脈弁上狭窄手術
　Ｋ557－2 大動脈弁下狭窄切除術（線維性、筋肥厚性を含む。）
　Ｋ557－3 弁輪拡大術を伴う大動脈弁置換術
　Ｋ560 大動脈瘤切除術（吻合又は移植を含む。）　
　Ｋ560－2 オープン型ステントグラフト内挿術
　Ｋ594 不整脈手術</t>
    <phoneticPr fontId="4"/>
  </si>
  <si>
    <t>日本救急医学会</t>
    <rPh sb="0" eb="7">
      <t>ニホn</t>
    </rPh>
    <phoneticPr fontId="1"/>
  </si>
  <si>
    <t>K939-9（A300）</t>
    <phoneticPr fontId="4"/>
  </si>
  <si>
    <t>K-939-9</t>
  </si>
  <si>
    <t>切開創局所陰圧閉鎖処置機器加算</t>
    <phoneticPr fontId="4"/>
  </si>
  <si>
    <t>１－Ａ　算定要件の見直し（適応）
１－Ｂ　算定要件の見直し（施設基準）</t>
    <phoneticPr fontId="4"/>
  </si>
  <si>
    <t>切開創局所陰圧閉鎖処置機器加算の管理要件拡大(A300の追加）</t>
    <rPh sb="0" eb="2">
      <t xml:space="preserve">セッカイ </t>
    </rPh>
    <rPh sb="2" eb="3">
      <t>ソウブ</t>
    </rPh>
    <rPh sb="3" eb="5">
      <t>キョク</t>
    </rPh>
    <rPh sb="5" eb="7">
      <t>インアテゥ</t>
    </rPh>
    <rPh sb="7" eb="9">
      <t>ヘイサ</t>
    </rPh>
    <rPh sb="9" eb="11">
      <t>ショチ</t>
    </rPh>
    <rPh sb="11" eb="13">
      <t>キキ</t>
    </rPh>
    <rPh sb="13" eb="15">
      <t>カサn</t>
    </rPh>
    <rPh sb="16" eb="20">
      <t>カンリ</t>
    </rPh>
    <rPh sb="20" eb="22">
      <t>カクダイ</t>
    </rPh>
    <rPh sb="28" eb="30">
      <t>ツイカ</t>
    </rPh>
    <phoneticPr fontId="1"/>
  </si>
  <si>
    <t>切開創局所陰圧閉鎖処置機器加算について、管理要件に区分番号「A300」救命救急入院料を算定する患者を追加するもの</t>
    <rPh sb="0" eb="2">
      <t>セッカイ</t>
    </rPh>
    <rPh sb="2" eb="3">
      <t>ソウブ</t>
    </rPh>
    <rPh sb="3" eb="5">
      <t>キョク</t>
    </rPh>
    <rPh sb="5" eb="7">
      <t>インアテゥ</t>
    </rPh>
    <rPh sb="7" eb="9">
      <t>ヘイサ</t>
    </rPh>
    <rPh sb="9" eb="11">
      <t>ショチ</t>
    </rPh>
    <rPh sb="11" eb="13">
      <t>キキ</t>
    </rPh>
    <rPh sb="13" eb="15">
      <t>カサn</t>
    </rPh>
    <rPh sb="20" eb="22">
      <t>カンリ</t>
    </rPh>
    <rPh sb="22" eb="24">
      <t>ヨウケn</t>
    </rPh>
    <rPh sb="25" eb="29">
      <t>クブn</t>
    </rPh>
    <rPh sb="35" eb="39">
      <t>キュウメイキュウキュウ</t>
    </rPh>
    <rPh sb="39" eb="42">
      <t>ニュウインリョウ</t>
    </rPh>
    <rPh sb="43" eb="45">
      <t>サンテイ</t>
    </rPh>
    <rPh sb="47" eb="49">
      <t>カンゼィア</t>
    </rPh>
    <rPh sb="50" eb="52">
      <t>ツイカ</t>
    </rPh>
    <phoneticPr fontId="1"/>
  </si>
  <si>
    <t>WHO(2016年)Global Guidelines for the Prevention of Surgical Site Infection.
Geneva: World Health Organization; 2016. 4.19 Prophylactic negative pressure wound therapy
委員会は、SSI予防の目的でリソースを考慮しながら、ハイリスクの手術切開部一次閉鎖創に予防的陰圧閉鎖療法（pNPWT）を使用することを提案する。（条件付き勧告、質の低いエビデンス）
日本外科感染症学会(2018年）消化器外科SSI予防のための周術期管理ガイドライン2018においてCQ 7-2 消化器外科手術創におけるNPWTはSSI予防に有用か？
推奨：消化器外科手術の一次創閉鎖におけるNPWTは、切開創SSIを減らせる可能性があるが、適応やコストを考慮する必要がある。エビデンスレベル：B（中程度の質のエビデンス）との記載あり
担当：織田</t>
    <rPh sb="8" eb="9">
      <t xml:space="preserve">ネン </t>
    </rPh>
    <rPh sb="10" eb="12">
      <t>タントウ</t>
    </rPh>
    <rPh sb="13" eb="15">
      <t xml:space="preserve">オダ </t>
    </rPh>
    <rPh sb="257" eb="258">
      <t>_x0000__x0008__x0001__x0003_
_x0002__x0007__x000D__x0002_
ā_x0001__x000D_ā_x0002__x0011_ā_x0002__x0015_ă_x0002__x0018_ă_x0002__x001B_ą_x0003_#ą_x0003_+Ĉ_x0002_0Ĉ_x0002_5ď_x0001_8ď_x0001_;Đ_x0001_
Ƭ_x0003__x0011__x0000__x0008__x0001__x0003_
_x0002__x0007_</t>
    </rPh>
    <phoneticPr fontId="1"/>
  </si>
  <si>
    <t>日本小児外科学会</t>
    <rPh sb="0" eb="6">
      <t>ニホンショウニゲカ</t>
    </rPh>
    <rPh sb="6" eb="8">
      <t>ガッカイ</t>
    </rPh>
    <phoneticPr fontId="4"/>
  </si>
  <si>
    <t>S82-0263900</t>
    <phoneticPr fontId="4"/>
  </si>
  <si>
    <t>K715 1</t>
    <phoneticPr fontId="4"/>
  </si>
  <si>
    <t>腸重積症整復術　1　非観血的なもの　複数回算定</t>
    <phoneticPr fontId="4"/>
  </si>
  <si>
    <t>１－Ｃ　算定要件の見直し（回数制限）</t>
    <phoneticPr fontId="4"/>
  </si>
  <si>
    <t>4,490点</t>
    <rPh sb="5" eb="6">
      <t>テン</t>
    </rPh>
    <phoneticPr fontId="4"/>
  </si>
  <si>
    <t>腸重積症整復術　1非観血的なもの　複数回算定</t>
    <rPh sb="0" eb="1">
      <t>チョウ</t>
    </rPh>
    <rPh sb="1" eb="3">
      <t>ジュウセキ</t>
    </rPh>
    <rPh sb="3" eb="4">
      <t>ショウ</t>
    </rPh>
    <rPh sb="4" eb="6">
      <t>セイフク</t>
    </rPh>
    <rPh sb="6" eb="7">
      <t>ジュツ</t>
    </rPh>
    <rPh sb="9" eb="10">
      <t>ヒ</t>
    </rPh>
    <rPh sb="10" eb="13">
      <t>カンケツテキ</t>
    </rPh>
    <rPh sb="17" eb="20">
      <t>フクスウカイ</t>
    </rPh>
    <rPh sb="20" eb="22">
      <t>サンテイ</t>
    </rPh>
    <phoneticPr fontId="4"/>
  </si>
  <si>
    <t>腸重積症整復後の再発率は約10％とされており、非観血的整復術を反復する場合があるため、1日2回、週3回を限度として同一術式の算定を可能にしていただきたい。</t>
    <rPh sb="0" eb="1">
      <t>チョウ</t>
    </rPh>
    <rPh sb="1" eb="3">
      <t>ジュウセキ</t>
    </rPh>
    <rPh sb="3" eb="4">
      <t>ショウ</t>
    </rPh>
    <rPh sb="4" eb="6">
      <t>セイフク</t>
    </rPh>
    <rPh sb="6" eb="7">
      <t>ゴ</t>
    </rPh>
    <rPh sb="8" eb="10">
      <t>サイハツ</t>
    </rPh>
    <rPh sb="10" eb="11">
      <t>リツ</t>
    </rPh>
    <rPh sb="12" eb="13">
      <t>ヤク</t>
    </rPh>
    <rPh sb="23" eb="24">
      <t>ヒ</t>
    </rPh>
    <rPh sb="24" eb="27">
      <t>カンケツテキ</t>
    </rPh>
    <rPh sb="27" eb="29">
      <t>セイフク</t>
    </rPh>
    <rPh sb="29" eb="30">
      <t>ジュツ</t>
    </rPh>
    <rPh sb="31" eb="33">
      <t>ハンプク</t>
    </rPh>
    <rPh sb="35" eb="37">
      <t>バアイ</t>
    </rPh>
    <rPh sb="44" eb="45">
      <t>ニチ</t>
    </rPh>
    <rPh sb="46" eb="47">
      <t>カイ</t>
    </rPh>
    <rPh sb="48" eb="49">
      <t>シュウ</t>
    </rPh>
    <rPh sb="50" eb="51">
      <t>カイ</t>
    </rPh>
    <rPh sb="52" eb="54">
      <t>ゲンド</t>
    </rPh>
    <rPh sb="57" eb="59">
      <t>ドウイツ</t>
    </rPh>
    <rPh sb="59" eb="61">
      <t>ジュツシキ</t>
    </rPh>
    <rPh sb="62" eb="64">
      <t>サンテイ</t>
    </rPh>
    <rPh sb="65" eb="67">
      <t>カノウ</t>
    </rPh>
    <phoneticPr fontId="4"/>
  </si>
  <si>
    <t>E61 1-1570</t>
    <phoneticPr fontId="4"/>
  </si>
  <si>
    <t>K939-2</t>
    <phoneticPr fontId="4"/>
  </si>
  <si>
    <t>肝芽腫の肺転移切除に対する術中血管等描出撮影加算の適応拡大</t>
    <phoneticPr fontId="4"/>
  </si>
  <si>
    <t>肝芽腫の肺転移切除に対する術中血管等描出撮影加算の適応拡大</t>
    <rPh sb="0" eb="3">
      <t>カンガシュ</t>
    </rPh>
    <rPh sb="4" eb="5">
      <t>ハイ</t>
    </rPh>
    <rPh sb="5" eb="7">
      <t>テンイ</t>
    </rPh>
    <rPh sb="7" eb="9">
      <t>セツジョ</t>
    </rPh>
    <rPh sb="10" eb="11">
      <t>タイ</t>
    </rPh>
    <rPh sb="13" eb="15">
      <t>ジュツチュウ</t>
    </rPh>
    <rPh sb="15" eb="17">
      <t>ケッカン</t>
    </rPh>
    <rPh sb="17" eb="18">
      <t>トウ</t>
    </rPh>
    <rPh sb="18" eb="20">
      <t>ビョウシュツ</t>
    </rPh>
    <rPh sb="20" eb="24">
      <t>サツエイカサン</t>
    </rPh>
    <rPh sb="25" eb="29">
      <t>テキオウカクダイ</t>
    </rPh>
    <phoneticPr fontId="4"/>
  </si>
  <si>
    <t>術中血管等描出撮影加算は肺への適応が認められていないが、肝芽腫の肺転移に対する手術には効果が証明されて、多くの施設で使用されているため、適応の拡大を要望する。</t>
    <rPh sb="12" eb="13">
      <t>ハイ</t>
    </rPh>
    <rPh sb="15" eb="17">
      <t>テキオウ</t>
    </rPh>
    <rPh sb="18" eb="19">
      <t>ミト</t>
    </rPh>
    <rPh sb="28" eb="31">
      <t>カンガシュ</t>
    </rPh>
    <rPh sb="32" eb="33">
      <t>ハイ</t>
    </rPh>
    <rPh sb="33" eb="35">
      <t>テンイ</t>
    </rPh>
    <rPh sb="36" eb="37">
      <t>タイ</t>
    </rPh>
    <rPh sb="39" eb="41">
      <t>シュジュツ</t>
    </rPh>
    <rPh sb="43" eb="45">
      <t>コウカ</t>
    </rPh>
    <rPh sb="46" eb="48">
      <t>ショウメイ</t>
    </rPh>
    <rPh sb="52" eb="53">
      <t>オオ</t>
    </rPh>
    <rPh sb="55" eb="57">
      <t>シセツ</t>
    </rPh>
    <rPh sb="58" eb="60">
      <t>シヨウ</t>
    </rPh>
    <rPh sb="68" eb="70">
      <t>テキオウ</t>
    </rPh>
    <rPh sb="71" eb="73">
      <t>カクダイ</t>
    </rPh>
    <rPh sb="74" eb="76">
      <t>ヨウボウ</t>
    </rPh>
    <phoneticPr fontId="4"/>
  </si>
  <si>
    <t>日本小児外科学会（共同提案：日本形成外科学会）</t>
    <phoneticPr fontId="4"/>
  </si>
  <si>
    <t>B001 2</t>
    <phoneticPr fontId="4"/>
  </si>
  <si>
    <t>B001-2</t>
    <phoneticPr fontId="4"/>
  </si>
  <si>
    <t>シロリムスを投与している難治性リンパ管疾患の患者への特定薬剤治療管理料の算定</t>
  </si>
  <si>
    <t>470点</t>
    <rPh sb="3" eb="4">
      <t>テン</t>
    </rPh>
    <phoneticPr fontId="4"/>
  </si>
  <si>
    <t>シロリムスを投与している難治性リンパ管疾患の患者への特定薬剤治療管理料の算定</t>
    <phoneticPr fontId="4"/>
  </si>
  <si>
    <t>シロリムスは、難治性リンパ管疾患に対し唯一有効性が示された薬剤だが、薬物動態等から薬物血中濃度測定は必須であり、難治性リンパ管疾患患者に投与した場合にも、既収載のリンパ脈管筋腫症患者と同様、特定薬剤治療管理料算定の必要性が高いと考える。</t>
    <phoneticPr fontId="4"/>
  </si>
  <si>
    <t>当学会を主学会として、日本形成外科学会、血管腫血管奇形学会と共同提案する。</t>
    <rPh sb="0" eb="3">
      <t>トウガッカイ</t>
    </rPh>
    <rPh sb="4" eb="7">
      <t>シュガッカイ</t>
    </rPh>
    <rPh sb="30" eb="34">
      <t>キョウドウテイアン</t>
    </rPh>
    <phoneticPr fontId="4"/>
  </si>
  <si>
    <t>日本小児外科学会</t>
    <rPh sb="2" eb="4">
      <t>ショウニ</t>
    </rPh>
    <phoneticPr fontId="4"/>
  </si>
  <si>
    <t>E61 6-0690</t>
    <phoneticPr fontId="4"/>
  </si>
  <si>
    <t>378</t>
    <phoneticPr fontId="4"/>
  </si>
  <si>
    <t>D417 11</t>
    <phoneticPr fontId="4"/>
  </si>
  <si>
    <t>D417-11</t>
    <phoneticPr fontId="4"/>
  </si>
  <si>
    <t>ヒルシュスプルング病診断のための直腸粘膜生検に対する「組織試験採取、切採法、直腸(D417-11)」の加算</t>
    <phoneticPr fontId="4"/>
  </si>
  <si>
    <t>1,850点</t>
    <rPh sb="5" eb="6">
      <t>テン</t>
    </rPh>
    <phoneticPr fontId="4"/>
  </si>
  <si>
    <t>ヒルシュスプルング病診断のための直腸粘膜生検に対する「組織試験採取、切採法、直腸(D417-11)」の加算</t>
    <rPh sb="9" eb="10">
      <t>ビョウ</t>
    </rPh>
    <rPh sb="10" eb="12">
      <t>シンダン</t>
    </rPh>
    <rPh sb="16" eb="18">
      <t>チョクチョウ</t>
    </rPh>
    <rPh sb="18" eb="20">
      <t>ネンマク</t>
    </rPh>
    <rPh sb="20" eb="21">
      <t>セイ</t>
    </rPh>
    <rPh sb="21" eb="22">
      <t>ケン</t>
    </rPh>
    <rPh sb="23" eb="24">
      <t>タイ</t>
    </rPh>
    <rPh sb="34" eb="35">
      <t>キリ</t>
    </rPh>
    <rPh sb="35" eb="36">
      <t>サイ</t>
    </rPh>
    <rPh sb="36" eb="37">
      <t>ホウ</t>
    </rPh>
    <rPh sb="38" eb="40">
      <t>チョクチョウ</t>
    </rPh>
    <rPh sb="51" eb="53">
      <t>カサン</t>
    </rPh>
    <phoneticPr fontId="4"/>
  </si>
  <si>
    <t>ヒルシュスプルング病診断のための直腸粘膜生検は、他疾患の直腸組織試験採取と同様に「D417-11 組織試験採取、切採法、直腸(650点)」で一律算定されているが、本法は鎮静下に直腸の複数箇所から専用器具を用いて粘膜下層まで検体を採取する特殊な手技で、出血や穿孔のリスクも伴っており加算を要望する。</t>
    <rPh sb="24" eb="27">
      <t>タシッカン</t>
    </rPh>
    <rPh sb="28" eb="30">
      <t>チョクチョウ</t>
    </rPh>
    <rPh sb="37" eb="39">
      <t>ドウヨウ</t>
    </rPh>
    <rPh sb="66" eb="67">
      <t>テン</t>
    </rPh>
    <rPh sb="70" eb="72">
      <t>イチリツ</t>
    </rPh>
    <rPh sb="90" eb="92">
      <t>イチリツ</t>
    </rPh>
    <rPh sb="95" eb="96">
      <t>テン</t>
    </rPh>
    <rPh sb="106" eb="108">
      <t>ホンホウ</t>
    </rPh>
    <rPh sb="109" eb="111">
      <t>チンセイ</t>
    </rPh>
    <rPh sb="111" eb="112">
      <t>シタ</t>
    </rPh>
    <rPh sb="113" eb="115">
      <t>チョクチョウ</t>
    </rPh>
    <rPh sb="118" eb="120">
      <t>カショ</t>
    </rPh>
    <rPh sb="143" eb="145">
      <t>トクシュ</t>
    </rPh>
    <rPh sb="146" eb="148">
      <t>シュギトモナカサンヨウボウ</t>
    </rPh>
    <phoneticPr fontId="4"/>
  </si>
  <si>
    <t>※ガイドラインに関する詳細は、「補足」シートの通り</t>
    <phoneticPr fontId="4"/>
  </si>
  <si>
    <t>手術通則14（K603、K603-2、K604-2 / K552、K554、K555、K557、K557-2、K557-3、K560、K594）</t>
  </si>
  <si>
    <t>同一手術野における複数手術の加算。対外式または小児または植込型補助人工心臓（K603またはK603-2またはK604-2）を以下の手術と同時に行った場合、「複数手術を係る費用の特例」を適応。（K552, K554, K555, K557, K557-2, K557-3, K560, K594）</t>
    <phoneticPr fontId="4"/>
  </si>
  <si>
    <t>K603:27,185点、K603-2:31,575点、K604-2:29,250点</t>
  </si>
  <si>
    <t>同一手術野における複数手術の加算（K 603（補助人工心臓）またはK 603-2（小児補助人工心臓）またはK 604-2（植込型補助人工心臓）を以下の手術と同時に行った場合、「複数手術を係る費用の特例」を適応していただきたい。K 552, K 554, K 555, K 557, K 557-2, K 557-3, K 560, K 594）</t>
    <rPh sb="23" eb="29">
      <t>ホジョジンコウシンゾウ</t>
    </rPh>
    <rPh sb="41" eb="43">
      <t>ショウ</t>
    </rPh>
    <rPh sb="43" eb="49">
      <t>ホジョ</t>
    </rPh>
    <rPh sb="61" eb="63">
      <t>ウエ</t>
    </rPh>
    <rPh sb="64" eb="70">
      <t>ホジョ</t>
    </rPh>
    <rPh sb="72" eb="74">
      <t>イカ</t>
    </rPh>
    <rPh sb="75" eb="77">
      <t>sh</t>
    </rPh>
    <rPh sb="84" eb="86">
      <t>バアイ</t>
    </rPh>
    <rPh sb="88" eb="92">
      <t>フクスウ</t>
    </rPh>
    <rPh sb="93" eb="94">
      <t xml:space="preserve">カカル </t>
    </rPh>
    <rPh sb="102" eb="104">
      <t>テキオウ</t>
    </rPh>
    <phoneticPr fontId="45"/>
  </si>
  <si>
    <t>2021年改訂版重症心不全に対する植込型補助人工心臓治療ガイドライン（https://www.j-circ.or.jp/cms/wp-content/uploads/2021/03/JCS2021_Ono_Yamaguchi.pdf）</t>
    <rPh sb="4" eb="5">
      <t>ネn</t>
    </rPh>
    <rPh sb="5" eb="8">
      <t>カイテイ</t>
    </rPh>
    <rPh sb="8" eb="13">
      <t>ジュウショウシn</t>
    </rPh>
    <rPh sb="17" eb="19">
      <t>ウエコミ</t>
    </rPh>
    <rPh sb="20" eb="28">
      <t>ホジョ</t>
    </rPh>
    <phoneticPr fontId="4"/>
  </si>
  <si>
    <t>・Ｋ603－2 小児補助人工心臓（ １ 日につき） １ 初日
　Ｋ554 弁形成術
　Ｋ555 弁置換術
　Ｋ557 大動脈弁上狭窄手術
　Ｋ557－2 大動脈弁下狭窄切除術（線維性、筋肥厚性を含む。）
　Ｋ557－3 弁輪拡大術を伴う大動脈弁置換術
　Ｋ560 大動脈瘤切除術（吻合又は移植を含む。）
　Ｋ594 不整脈手術</t>
    <phoneticPr fontId="4"/>
  </si>
  <si>
    <t>K916（K602）</t>
    <phoneticPr fontId="4"/>
  </si>
  <si>
    <t>K 916</t>
    <phoneticPr fontId="4"/>
  </si>
  <si>
    <t>体外式膜型人工肺管理料（K916）のK602経皮的心肺補助法への適応拡大</t>
    <phoneticPr fontId="4"/>
  </si>
  <si>
    <t>7日目まで；4,500点、8-14日目まで；4,000点、15日目以降；3,000点</t>
  </si>
  <si>
    <t>体外式膜型人工肺管理料のK602経皮的心肺補助法への適応拡大</t>
    <rPh sb="0" eb="3">
      <t>TAIGAISHIK</t>
    </rPh>
    <rPh sb="3" eb="5">
      <t>マクガタ</t>
    </rPh>
    <rPh sb="5" eb="7">
      <t>ジンコウ</t>
    </rPh>
    <rPh sb="7" eb="8">
      <t>ハイ</t>
    </rPh>
    <rPh sb="8" eb="11">
      <t>カンリ</t>
    </rPh>
    <rPh sb="16" eb="24">
      <t>ケイヒテキ</t>
    </rPh>
    <phoneticPr fontId="45"/>
  </si>
  <si>
    <t>K 916体外式膜型人工肺管理料は現在、「K 601-2体外式膜型人工肺を算定する場合にのみ算定する。」と示されているが、K 602とK 601-2は同一の人工心肺（ECMO）を使用し、管理方法も同じである。むしろ、動脈に穿刺している分だけ、K 602の方が管理リスクが高い。よって、K 916の算定を「K 601-2体外式膜型人工肺、またはK 602経皮的心肺補助法を算定する場合にのみ算定する。」と変更することを希望する。</t>
    <rPh sb="5" eb="8">
      <t>タイ</t>
    </rPh>
    <rPh sb="8" eb="13">
      <t>マクガ</t>
    </rPh>
    <rPh sb="13" eb="16">
      <t>カンリ</t>
    </rPh>
    <rPh sb="17" eb="19">
      <t>ゲンザイ</t>
    </rPh>
    <rPh sb="28" eb="31">
      <t>タイ</t>
    </rPh>
    <rPh sb="31" eb="36">
      <t>マクガタ</t>
    </rPh>
    <rPh sb="37" eb="39">
      <t>サンテイ</t>
    </rPh>
    <rPh sb="46" eb="48">
      <t>サンテイ</t>
    </rPh>
    <rPh sb="53" eb="54">
      <t>シメサレ</t>
    </rPh>
    <rPh sb="75" eb="77">
      <t>ドウイ</t>
    </rPh>
    <rPh sb="78" eb="82">
      <t>ジンコ</t>
    </rPh>
    <rPh sb="89" eb="91">
      <t>シヨウ</t>
    </rPh>
    <rPh sb="93" eb="97">
      <t>カンリ</t>
    </rPh>
    <rPh sb="98" eb="99">
      <t>オナジ</t>
    </rPh>
    <rPh sb="108" eb="110">
      <t>ドウミャク</t>
    </rPh>
    <rPh sb="111" eb="113">
      <t>センシ</t>
    </rPh>
    <rPh sb="129" eb="131">
      <t>カ_x0000__x0005_</t>
    </rPh>
    <rPh sb="201" eb="203">
      <t>_x0003__x0002__x0008__x0005_</t>
    </rPh>
    <rPh sb="208" eb="210">
      <t/>
    </rPh>
    <phoneticPr fontId="4"/>
  </si>
  <si>
    <t>Extracorporeal Life Support Organization (ELSO) RED BOOK (Edition 6, 世界で最も信頼されている体外循環に関するレファレンス（全775ページ）、2022年) のP315-456に成人呼吸不全、循環不全に対するECMOの推奨・使用が記載されている</t>
    <rPh sb="109" eb="110">
      <t>ネn</t>
    </rPh>
    <phoneticPr fontId="4"/>
  </si>
  <si>
    <t>周術期人工膵臓療法チーム設置加算</t>
    <phoneticPr fontId="4"/>
  </si>
  <si>
    <t>６　その他（１～５のいずれも該当しない）
（新たなチーム加算の評価の新設）</t>
    <phoneticPr fontId="4"/>
  </si>
  <si>
    <t>1,700点/日（3日を限度）</t>
  </si>
  <si>
    <t>加算点数：1,700点／日（最大3日）要望
加算要件：適切な研修を修了した専従・専任の常勤医師１名・常勤看護師３名・常勤臨床工学技士２名からなる、周術期人工膵臓療法チームの設置</t>
    <rPh sb="0" eb="4">
      <t>カサンテンスウ</t>
    </rPh>
    <rPh sb="10" eb="11">
      <t>テン</t>
    </rPh>
    <rPh sb="12" eb="13">
      <t>ヒ</t>
    </rPh>
    <rPh sb="14" eb="16">
      <t>サイダイ</t>
    </rPh>
    <rPh sb="17" eb="18">
      <t>ニチ</t>
    </rPh>
    <rPh sb="19" eb="21">
      <t>ヨウボウ</t>
    </rPh>
    <rPh sb="23" eb="25">
      <t>カサン</t>
    </rPh>
    <rPh sb="25" eb="27">
      <t>ヨウケン</t>
    </rPh>
    <phoneticPr fontId="4"/>
  </si>
  <si>
    <t>関連部門でチーム設置、情報共有を活発化させ医療の質・安全性の向上を図るとともに、労務を適切にタスクシェアリングし、医療者の働き方改革推進のために本チーム設置加算新設を申請する。
J043-6　人工膵臓療法において3日間の連続使用を適切人数で無理なく実施するためには、チームとしてのタスクシェアが肝要。従来の外保連試案の算出根拠は、医師1名、看護師1名、臨床工学技士1名がそれぞれ2時間を必要労務工数としているが3日間昼夜継続での業務全体像を鑑みれば看護師2名、臨床工学技士1名分追加しチーム対応が必要のため、当該申請を行う。</t>
    <rPh sb="0" eb="2">
      <t xml:space="preserve">カンレン </t>
    </rPh>
    <rPh sb="2" eb="4">
      <t xml:space="preserve">ブモンカン </t>
    </rPh>
    <rPh sb="8" eb="10">
      <t xml:space="preserve">セッチ </t>
    </rPh>
    <rPh sb="11" eb="15">
      <t xml:space="preserve">ジョウホウキョウユウ </t>
    </rPh>
    <rPh sb="16" eb="19">
      <t xml:space="preserve">カッパツカサセ </t>
    </rPh>
    <rPh sb="21" eb="23">
      <t xml:space="preserve">イリョウ </t>
    </rPh>
    <rPh sb="24" eb="25">
      <t xml:space="preserve">シツ </t>
    </rPh>
    <rPh sb="26" eb="29">
      <t xml:space="preserve">アンゼンセイ </t>
    </rPh>
    <rPh sb="30" eb="32">
      <t xml:space="preserve">コウジョウヲ </t>
    </rPh>
    <rPh sb="33" eb="34">
      <t xml:space="preserve">ハカルトトモニ </t>
    </rPh>
    <rPh sb="40" eb="42">
      <t xml:space="preserve">ロウム </t>
    </rPh>
    <rPh sb="43" eb="45">
      <t xml:space="preserve">テキセツニ </t>
    </rPh>
    <rPh sb="72" eb="73">
      <t>ホン</t>
    </rPh>
    <rPh sb="76" eb="78">
      <t xml:space="preserve">セッチ </t>
    </rPh>
    <rPh sb="78" eb="80">
      <t>カサン</t>
    </rPh>
    <rPh sb="80" eb="82">
      <t>シンセツ</t>
    </rPh>
    <rPh sb="83" eb="85">
      <t>シンセイ</t>
    </rPh>
    <rPh sb="96" eb="100">
      <t>ジンコウスイゾウ</t>
    </rPh>
    <rPh sb="100" eb="102">
      <t>リョウホウ</t>
    </rPh>
    <rPh sb="107" eb="108">
      <t>ニチ</t>
    </rPh>
    <rPh sb="108" eb="109">
      <t>アイダ</t>
    </rPh>
    <rPh sb="110" eb="112">
      <t>レンゾク</t>
    </rPh>
    <rPh sb="112" eb="114">
      <t>シヨウ</t>
    </rPh>
    <rPh sb="115" eb="117">
      <t xml:space="preserve">テキセツ </t>
    </rPh>
    <rPh sb="117" eb="119">
      <t xml:space="preserve">ニンズウ </t>
    </rPh>
    <rPh sb="120" eb="122">
      <t xml:space="preserve">ムリナク </t>
    </rPh>
    <rPh sb="124" eb="126">
      <t xml:space="preserve">ジッシ </t>
    </rPh>
    <rPh sb="147" eb="149">
      <t xml:space="preserve">カンヨウ </t>
    </rPh>
    <rPh sb="150" eb="152">
      <t>ジュウライ</t>
    </rPh>
    <rPh sb="153" eb="158">
      <t>ガイホレンシアン</t>
    </rPh>
    <rPh sb="159" eb="163">
      <t>サンシュツコンキョ</t>
    </rPh>
    <rPh sb="165" eb="167">
      <t>イシ</t>
    </rPh>
    <rPh sb="168" eb="169">
      <t>メイ</t>
    </rPh>
    <rPh sb="170" eb="173">
      <t>カンゴシ</t>
    </rPh>
    <rPh sb="174" eb="175">
      <t>メイ</t>
    </rPh>
    <rPh sb="176" eb="180">
      <t>リンショウコウガク</t>
    </rPh>
    <rPh sb="180" eb="182">
      <t>ギシ</t>
    </rPh>
    <rPh sb="183" eb="184">
      <t>メイ</t>
    </rPh>
    <rPh sb="190" eb="192">
      <t>ジカン</t>
    </rPh>
    <rPh sb="193" eb="195">
      <t>ヒツヨウ</t>
    </rPh>
    <rPh sb="195" eb="197">
      <t>ロウム</t>
    </rPh>
    <rPh sb="197" eb="199">
      <t>コウスウ</t>
    </rPh>
    <rPh sb="208" eb="210">
      <t xml:space="preserve">チュウヤ </t>
    </rPh>
    <rPh sb="210" eb="212">
      <t xml:space="preserve">ケイゾク </t>
    </rPh>
    <rPh sb="214" eb="216">
      <t xml:space="preserve">ギョウム </t>
    </rPh>
    <rPh sb="216" eb="219">
      <t xml:space="preserve">ゼンタイゾウ </t>
    </rPh>
    <rPh sb="220" eb="221">
      <t xml:space="preserve">カンガミレバ </t>
    </rPh>
    <rPh sb="224" eb="227">
      <t>カンゴシ</t>
    </rPh>
    <rPh sb="228" eb="229">
      <t>メイ</t>
    </rPh>
    <rPh sb="230" eb="234">
      <t>リンショウコウガク</t>
    </rPh>
    <rPh sb="234" eb="236">
      <t>ギシ</t>
    </rPh>
    <rPh sb="237" eb="238">
      <t>メイ</t>
    </rPh>
    <rPh sb="238" eb="239">
      <t>ブン</t>
    </rPh>
    <rPh sb="239" eb="241">
      <t>ツイカ</t>
    </rPh>
    <rPh sb="245" eb="247">
      <t xml:space="preserve">タイオウ </t>
    </rPh>
    <rPh sb="254" eb="256">
      <t xml:space="preserve">トウガイ </t>
    </rPh>
    <rPh sb="256" eb="258">
      <t xml:space="preserve">シンセイ </t>
    </rPh>
    <rPh sb="259" eb="260">
      <t xml:space="preserve">オコナウ </t>
    </rPh>
    <phoneticPr fontId="4"/>
  </si>
  <si>
    <t>岡本欣也</t>
    <phoneticPr fontId="4"/>
  </si>
  <si>
    <t>日本大腸肛門病学会（共同提案：日本外科学会、日本小児外科学会、日本臨床外科学会、日本ストーマ・排泄リハビリテーション学会）</t>
    <rPh sb="10" eb="14">
      <t>キョウドウテイアン</t>
    </rPh>
    <phoneticPr fontId="4"/>
  </si>
  <si>
    <t>在宅経肛門的自己洗腸指導管理料(C119：800点）の適用拡大</t>
    <phoneticPr fontId="4"/>
  </si>
  <si>
    <t xml:space="preserve">在宅経肛門的自己洗腸療法において現行の保険適用の対象は、「脊髄障害を原因とする難治性排便障害（直腸手術後の患者を除く）」である。しかし、直腸癌術後の排便障害である低位前方切除後症候群や鎖肛術後・ヒルシュスプルング病術後の難治性排便障害、高度肛門括約筋障害による難治性便失禁に対しても、経肛門的洗腸療法は有用である。したがって、「脊髄障害を原因とする難治性排便障害を有する患者、直腸肛門手術を原因とする難治性排便障害を有する患者および原因にかかわらず難治性便失禁を有する患者（但し直腸手術後の患者では、コーンカテーテルを使用した場合にのみ保険点数を算定することができる）。」への保険適用拡大を要望する。
</t>
    <phoneticPr fontId="4"/>
  </si>
  <si>
    <t>在宅経肛門的自己洗腸指導管理料(C119：800点）の改正による「適用拡大」</t>
    <phoneticPr fontId="4"/>
  </si>
  <si>
    <t>【海外】
①「NICEガイダンス」（2022英国）難治性排便障害に対する治療効果として便秘・便失禁を減らし、QOLが改善されることにより患者の尊厳と自立を促進させることが明記されている。ここで評価され、適応とされている対象は小児と成人の両方、また原因疾患は脊髄障害に限定されてはいない。
②「MANUEL project」2020年に報告された直腸手術後であるLARS（低位前方切除後症候群）に対する治療ガイドライン
保存療法によっても効果が得られない場合、外科手術に移行する前に実施できる専門的保存療法と明確に位置づけられている。
【国内】
2017便失禁診療ガイドライン：洗腸には手間と時間がかかるため、重症の便失禁や便秘症が適応である。高度な排便障害を呈する低位前方切除術後の排便障害（低位前方切除後症候群）にも有用である、と記載され、外科治療の前に選択される専門的保存療法の位置づけである。推奨度B
主要学会：日本大腸肛門病学会
共同提案：日本外科学会、日本ストーマ・排泄リハビリテーション学会、日本臨床外科学会、日本小児外科学会</t>
    <rPh sb="321" eb="323">
      <t>コウド</t>
    </rPh>
    <rPh sb="324" eb="328">
      <t>ハイベンショウガイ</t>
    </rPh>
    <rPh sb="329" eb="330">
      <t>テイ</t>
    </rPh>
    <rPh sb="332" eb="334">
      <t>テイイ</t>
    </rPh>
    <rPh sb="424" eb="426">
      <t>ニホン</t>
    </rPh>
    <rPh sb="426" eb="430">
      <t>ゲカガッカイ</t>
    </rPh>
    <phoneticPr fontId="4"/>
  </si>
  <si>
    <t>日本外科学会、日本小児外科学会、日本臨床外科学会、日本ストーマ・排泄リハビリテーション学会</t>
    <phoneticPr fontId="4"/>
  </si>
  <si>
    <t>K936-2（K732 2イ及びK732-2）</t>
    <phoneticPr fontId="4"/>
  </si>
  <si>
    <t>K936 K936-2</t>
    <phoneticPr fontId="4"/>
  </si>
  <si>
    <t>自動吻合器加算（K732の2イ及びK732-2）の適応拡大</t>
    <phoneticPr fontId="4"/>
  </si>
  <si>
    <t>自動縫合器・自動吻合器加算の適応拡大</t>
    <phoneticPr fontId="4"/>
  </si>
  <si>
    <t>1．「K732 2 イ　直腸切除術後のもの」、いわゆるハルトマン手術後の腸管再建については、多くの施設で自動吻合器を使用していることから、K936-2自動吻合器加算対象（1個限度）の対象手術とすることを要望します。
2．「K732-2　腹腔鏡下人工肛門閉鎖術（直腸切除術後のものに限る。）」について、回腸の一時的人工肛門であれ、ハルトマン手術であれ、「K732　人工肛門閉鎖術」と同様の手技で手術は行われます。「K732　人工肛門閉鎖術」で認められている「K936　自動縫合器加算対象（3個限度）」が「K732-2　腹腔鏡下人工肛門閉鎖術（直腸切除術後のものに限る。）」では算定が認められていません。3個を限度にお認めいただくと幸いです。併せてハルトマン手術時に使用するK936-2自動吻合器加算対象（1個限度）の対象手術とすることも要望します。</t>
    <phoneticPr fontId="4"/>
  </si>
  <si>
    <t>自動縫合器・自動吻合器加算の適応拡大</t>
  </si>
  <si>
    <t>【注の見直し】
注 区分番号Ｋ522-3、Ｋ525、Ｋ529からＫ529-3まで、Ｋ529-5、Ｋ531からＫ532-2まで、Ｋ645、Ｋ645-2、Ｋ655、Ｋ655-2、Ｋ655-4、Ｋ655-5、Ｋ657、Ｋ657-2、Ｋ702、Ｋ703、Ｋ719の3、Ｋ719-2の2、Ｋ719-3、Ｋ732の2のイ、Ｋ732-2、Ｋ739、Ｋ740、Ｋ740-2、Ｋ803からＫ803-3まで及びＫ817の3に掲げる手術に当たって、自動吻合器を使用した場合に算定する。</t>
    <phoneticPr fontId="4"/>
  </si>
  <si>
    <t>K936-2 注</t>
    <rPh sb="7" eb="8">
      <t>チュウ</t>
    </rPh>
    <phoneticPr fontId="4"/>
  </si>
  <si>
    <t>P291</t>
    <phoneticPr fontId="4"/>
  </si>
  <si>
    <t>岡本欣也</t>
    <rPh sb="0" eb="4">
      <t>オカモトキンヤ</t>
    </rPh>
    <phoneticPr fontId="4"/>
  </si>
  <si>
    <t xml:space="preserve">K743 4・K743 5・K744・K746・K752 </t>
    <phoneticPr fontId="4"/>
  </si>
  <si>
    <t>A400</t>
    <phoneticPr fontId="4"/>
  </si>
  <si>
    <t>短期滞在手術等基本料の適応拡大</t>
    <phoneticPr fontId="4"/>
  </si>
  <si>
    <t>2,718点</t>
    <rPh sb="5" eb="6">
      <t>テン</t>
    </rPh>
    <phoneticPr fontId="4"/>
  </si>
  <si>
    <t>短期滞在手術等基本料1において肛門科領域における現行の保険適応の対象は、K743痔核手術 2 硬化療法（4段階注射法によるもの）、K747 肛門良性腫瘍、肛門ポリープ、肛門尖圭コンジローム切除術（肛門ポリープ、肛門尖圭コンジローム切除術に限る）である。しかし、K743痔核手術　4,5 根治手術、K744 裂肛又は肛門潰瘍根治手術、K746痔瘻根治手術、K752 肛門形成手術においても日帰り手術で行っている施設もある。上述の術式における適応拡大を希望する。</t>
    <phoneticPr fontId="4"/>
  </si>
  <si>
    <t>S93-0270100,0270200,0270300,0270310</t>
    <phoneticPr fontId="4"/>
  </si>
  <si>
    <t>K936（K719-3）</t>
    <phoneticPr fontId="4"/>
  </si>
  <si>
    <t>K719-3</t>
    <phoneticPr fontId="4"/>
  </si>
  <si>
    <t>自動縫合器の適応拡大（腹腔鏡下結腸切除術）</t>
    <rPh sb="4" eb="5">
      <t>キ</t>
    </rPh>
    <phoneticPr fontId="4"/>
  </si>
  <si>
    <t>12,500点（2，500ｘ5）</t>
    <rPh sb="6" eb="7">
      <t>テン</t>
    </rPh>
    <phoneticPr fontId="4"/>
  </si>
  <si>
    <t>自動縫合機の適応拡大（腹腔鏡下結腸切除術）</t>
    <phoneticPr fontId="4"/>
  </si>
  <si>
    <t>K936自動縫合器加算において、K719-3に掲げる手術（腹腔鏡下結腸悪性腫瘍切除術） に当たって自動縫合器を使用した場合は、4個を限度として当該加算点数に使用個数を乗じて得た点数を加算するとされているが、5個を限度に個数増を希望する。デルタ吻合とFEEA法が多く実施されているため、4個では完結されないケースが多い。</t>
    <phoneticPr fontId="4"/>
  </si>
  <si>
    <t>岡本欣也　</t>
    <rPh sb="0" eb="2">
      <t>オカモト</t>
    </rPh>
    <rPh sb="2" eb="4">
      <t>キンヤ</t>
    </rPh>
    <phoneticPr fontId="4"/>
  </si>
  <si>
    <t>S83-0274000 S91-0273950</t>
    <phoneticPr fontId="4"/>
  </si>
  <si>
    <t>K740-22 K936-2</t>
    <phoneticPr fontId="4"/>
  </si>
  <si>
    <t>電動自動吻合器加算</t>
    <phoneticPr fontId="4"/>
  </si>
  <si>
    <t>8,800点</t>
    <rPh sb="5" eb="6">
      <t>テン</t>
    </rPh>
    <phoneticPr fontId="4"/>
  </si>
  <si>
    <t xml:space="preserve">K740直腸切除・切断術、K740-2腹腔鏡下直腸切除・切断術においてはK936-2自動吻合器加算5,500点が１個が加算対象である。近年電動打針により安定した吻合部形成が可能になり現状多く使用されている。また、直腸手術では手動打針と比較して縫合不全率・出血率など臨床結果の改善が報告されている論文も複数存在おり、その有用性と容易な使用性が期待される。ただ現状では、K936-2自動吻合器加算5,500点では電動自動吻合器の実勢価格と乖離がある為、その格差に対して新たな「電動自動吻合器加算」の新設を要望する。   
</t>
    <phoneticPr fontId="4"/>
  </si>
  <si>
    <t>R11 41-7701</t>
    <phoneticPr fontId="4"/>
  </si>
  <si>
    <t>E203</t>
  </si>
  <si>
    <t>コンピューター断層診断 算定回数の見直し</t>
    <phoneticPr fontId="4"/>
  </si>
  <si>
    <t>１－Ｃ　算定要件の見直し（回数制限）
３　項目設定の見直し</t>
    <phoneticPr fontId="4"/>
  </si>
  <si>
    <t>コンピューター断層診断の見直し</t>
    <rPh sb="7" eb="9">
      <t>ダンソウ</t>
    </rPh>
    <rPh sb="9" eb="11">
      <t>シンダン</t>
    </rPh>
    <rPh sb="12" eb="14">
      <t>ミナオ</t>
    </rPh>
    <phoneticPr fontId="69"/>
  </si>
  <si>
    <t>コンピューター断層撮影（CTおよびMRI)について、日本医学放射線学会が認定する放射線診断専門医が、読影（画像診断と報告書作成）を行い、依頼医に報告した場合、コンピューター断層診断を増点する。施設基準として画像診断管理加算1以上を算定しているコンピューター断層撮影に限る。</t>
    <phoneticPr fontId="4"/>
  </si>
  <si>
    <t>コンピューター断層診断の増点</t>
    <phoneticPr fontId="4"/>
  </si>
  <si>
    <t>画像診断ガイドライン2021（日本医学放射線学会編）では、脳神経領域や胸部腹部領域、さらに小児領域に至るあらゆる疾患、プロトコールに対して、evidence に基づくCT および MR の診断のポイントおよび鑑別診などについて詳記されている。</t>
    <phoneticPr fontId="4"/>
  </si>
  <si>
    <t>R11-41-5721</t>
    <phoneticPr fontId="4"/>
  </si>
  <si>
    <t>E200　注7</t>
    <phoneticPr fontId="4"/>
  </si>
  <si>
    <t>大腸CT撮影加算の適応拡大</t>
    <phoneticPr fontId="4"/>
  </si>
  <si>
    <t>大腸ＣＴ撮影加算の適応拡大</t>
    <phoneticPr fontId="4"/>
  </si>
  <si>
    <t>本技術は「他検査で大腸悪性腫瘍が疑われる患者に対して16列以上のマルチスライスCTを用いて，直腸用チューブにより二酸化炭素を注入し，下部消化管を含めて撮影した上で三次元画像処理を行い，大腸疾患を診断する」ものである．経静脈性造影剤を併用して同時に転移巣検索や他部位の検査等を行う事も認められている．他の大腸検査法が，高齢等の理由で実施困難な患者にも，比較的安全に施行可能である．</t>
    <phoneticPr fontId="4"/>
  </si>
  <si>
    <t>日本医学放射線学会「画像診断ガイドライン 2021年版」</t>
    <phoneticPr fontId="4"/>
  </si>
  <si>
    <t>R11- 41‐8582</t>
    <phoneticPr fontId="4"/>
  </si>
  <si>
    <t>E200 注4</t>
    <phoneticPr fontId="4"/>
  </si>
  <si>
    <t>E200　注4</t>
    <phoneticPr fontId="4"/>
  </si>
  <si>
    <t>先進画像加算：冠動脈・心臓CT撮影加算の見直し</t>
    <phoneticPr fontId="4"/>
  </si>
  <si>
    <t>2-A　点数の見直し（増点）
3　項目設定の見直し</t>
    <rPh sb="4" eb="6">
      <t>テンスウ</t>
    </rPh>
    <rPh sb="7" eb="9">
      <t>ミナオ</t>
    </rPh>
    <rPh sb="11" eb="13">
      <t>ゾウテン</t>
    </rPh>
    <rPh sb="17" eb="19">
      <t>コウモク</t>
    </rPh>
    <rPh sb="19" eb="21">
      <t>セッテイ</t>
    </rPh>
    <rPh sb="22" eb="24">
      <t>ミナオ</t>
    </rPh>
    <phoneticPr fontId="4"/>
  </si>
  <si>
    <t>冠動脈CTのみ行った場合：600点、心筋潅流CTも行った場合：900点（外保連試案の費用とは異なる）</t>
  </si>
  <si>
    <t>従来の心臓CTでは冠動脈の狭窄の有無を判定することが目的であった。近年、CT機器の進歩により、心筋潅流画像を低被ばくで撮影できるようになり、心筋血流をCT画像で定量的に評価できるようになった。心筋潅流撮影を加えた包括的心臓CTを行うことにより、一連の心臓CT検査で冠動脈狭窄の形態評価に加え、虚血の有無といった機能評価を同時に行うことで、再灌流治療の適応判断、患者予後に関して精度の高い診断ができる。</t>
    <phoneticPr fontId="4"/>
  </si>
  <si>
    <t>慢性冠動脈疾患診断ガイドライン（2018年改訂版）</t>
    <phoneticPr fontId="4"/>
  </si>
  <si>
    <t>日本乳癌学会</t>
    <rPh sb="0" eb="6">
      <t>ニッポンニュウガンガッカイ</t>
    </rPh>
    <phoneticPr fontId="4"/>
  </si>
  <si>
    <t>s93-0177110</t>
  </si>
  <si>
    <t>日本乳癌学会(共同提案：日本乳房オンコプラスティックサージャリー学会）</t>
    <rPh sb="7" eb="11">
      <t>キョウドウテイアン</t>
    </rPh>
    <phoneticPr fontId="4"/>
  </si>
  <si>
    <t>遺伝性乳癌卵巣癌症候群に対する予防的乳房切除の保険点数増点</t>
    <phoneticPr fontId="4"/>
  </si>
  <si>
    <t>22,520および27,810</t>
  </si>
  <si>
    <t>K476乳房悪性腫瘍手術に近似し外保連試案の通りでより長時間手術のため増点を希望する</t>
  </si>
  <si>
    <t>日本乳房オンコプラスティックサージャリー学会からも提案　日本乳癌学会が主</t>
    <rPh sb="25" eb="27">
      <t>テイアン</t>
    </rPh>
    <rPh sb="28" eb="30">
      <t>ニホン</t>
    </rPh>
    <rPh sb="30" eb="31">
      <t>ニュウ</t>
    </rPh>
    <rPh sb="31" eb="32">
      <t>ガン</t>
    </rPh>
    <rPh sb="32" eb="34">
      <t>ガッカイ</t>
    </rPh>
    <rPh sb="35" eb="36">
      <t>シュ</t>
    </rPh>
    <phoneticPr fontId="4"/>
  </si>
  <si>
    <t>【新設】
遺伝性乳癌卵巣癌症候群乳房切除加算
8,780点</t>
    <rPh sb="1" eb="3">
      <t>シンセツ</t>
    </rPh>
    <rPh sb="28" eb="29">
      <t>テン</t>
    </rPh>
    <phoneticPr fontId="4"/>
  </si>
  <si>
    <t>K475 注</t>
    <rPh sb="5" eb="6">
      <t>チュウ</t>
    </rPh>
    <phoneticPr fontId="4"/>
  </si>
  <si>
    <t>P279</t>
    <phoneticPr fontId="4"/>
  </si>
  <si>
    <t>S91-0176400</t>
  </si>
  <si>
    <t>K476 4</t>
    <phoneticPr fontId="4"/>
  </si>
  <si>
    <t>K476</t>
    <phoneticPr fontId="4"/>
  </si>
  <si>
    <t>乳腺悪性腫瘍手術（内視鏡下手術の適応拡大）</t>
    <rPh sb="9" eb="12">
      <t>ナイシキョウ</t>
    </rPh>
    <rPh sb="12" eb="13">
      <t>カ</t>
    </rPh>
    <rPh sb="13" eb="15">
      <t>シュジュツ</t>
    </rPh>
    <rPh sb="16" eb="18">
      <t>テキオウ</t>
    </rPh>
    <rPh sb="18" eb="20">
      <t>カクダイ</t>
    </rPh>
    <phoneticPr fontId="4"/>
  </si>
  <si>
    <t>乳腺悪性腫瘍手術</t>
    <phoneticPr fontId="4"/>
  </si>
  <si>
    <t>K476の乳房部分切除術[腋窩郭清を伴うもの(内視鏡下によるものを含む)]以外への適応拡大</t>
  </si>
  <si>
    <t>国内での整容性と安全性についての報告あり。海外ではロボット支援下の鏡視下手術で高い整容性の報告あり。</t>
  </si>
  <si>
    <t>S93-0178300</t>
    <phoneticPr fontId="4"/>
  </si>
  <si>
    <t>日本乳癌学会(共同提案：日本外科学会、日本形成外科学会、日本乳房オンコプラスティックサージャリー学会)</t>
    <rPh sb="7" eb="11">
      <t>キョウドウテイアン</t>
    </rPh>
    <phoneticPr fontId="4"/>
  </si>
  <si>
    <t>K022</t>
    <phoneticPr fontId="4"/>
  </si>
  <si>
    <t>組織拡張器による再建手術（乳房一次再建）併施の増点</t>
    <rPh sb="20" eb="21">
      <t>ヘイ</t>
    </rPh>
    <rPh sb="21" eb="22">
      <t>シ</t>
    </rPh>
    <rPh sb="23" eb="24">
      <t>ゾウ</t>
    </rPh>
    <rPh sb="24" eb="25">
      <t>テン</t>
    </rPh>
    <phoneticPr fontId="4"/>
  </si>
  <si>
    <t>18,460×100/100＝18,460点</t>
    <rPh sb="21" eb="22">
      <t>テン</t>
    </rPh>
    <phoneticPr fontId="4"/>
  </si>
  <si>
    <t>組織拡張器による再建手術（乳房一次再建）</t>
    <phoneticPr fontId="4"/>
  </si>
  <si>
    <t>１．乳房再建術の場合」に《 K476乳腺悪性腫瘍の1.3.5 》を同時に行った場合、主たる手術の所定点数と従なる手術（一つに限る）は50/100に減点して算定するが、二次再建と同様に乳房切除と再建の2つの手技を要するため、100/100を要望する</t>
  </si>
  <si>
    <t>日本外科学会、日本形成外科学会、日本乳房オンコプラスティックサージャリー学会</t>
    <phoneticPr fontId="4"/>
  </si>
  <si>
    <t>S93-0273300</t>
    <phoneticPr fontId="4"/>
  </si>
  <si>
    <t>日本臨床外科学会（共同提案：日本大腸肛門病学会）</t>
    <rPh sb="9" eb="13">
      <t>キョウドウテイアン</t>
    </rPh>
    <phoneticPr fontId="4"/>
  </si>
  <si>
    <t>K742-2</t>
    <phoneticPr fontId="4"/>
  </si>
  <si>
    <t>腹腔鏡下直腸脱手術（K742-2)メッシュ代の償還</t>
    <phoneticPr fontId="4"/>
  </si>
  <si>
    <t>37,450点</t>
    <phoneticPr fontId="4"/>
  </si>
  <si>
    <t>腹腔鏡下直腸脱手術</t>
    <phoneticPr fontId="4"/>
  </si>
  <si>
    <t>腹腔鏡下直腸脱手術（腹腔鏡下直腸固定術）においてメッシュを使用して直腸固定を行う場合に、メッシュ代（約6万円）、タッカー代（約4万円）が算定されておらず、約10万円の持ち出しになっている。
現行本術式の診療報酬額は308,100円であり、約10万円の持ち出しは非常に厳しいものである。よって今回はメッシュ代（約6万円）の算定を希望するものである。</t>
  </si>
  <si>
    <t>腹腔鏡下直腸脱手術（K742-2）メッシュ代の償還</t>
    <rPh sb="21" eb="22">
      <t>ダイ</t>
    </rPh>
    <rPh sb="23" eb="25">
      <t>ショウカン</t>
    </rPh>
    <phoneticPr fontId="4"/>
  </si>
  <si>
    <t>提案実績
日本臨床外科学会　令和4年度改正2位
共同提案：
主　日本大腸肛門病学会
副　日本臨床外科学会</t>
    <rPh sb="27" eb="29">
      <t>テイアン</t>
    </rPh>
    <rPh sb="31" eb="32">
      <t>シュ</t>
    </rPh>
    <rPh sb="33" eb="35">
      <t>ニホン</t>
    </rPh>
    <rPh sb="35" eb="37">
      <t>ダイチョウ</t>
    </rPh>
    <rPh sb="37" eb="39">
      <t>コウモン</t>
    </rPh>
    <rPh sb="39" eb="40">
      <t>ビョウ</t>
    </rPh>
    <rPh sb="40" eb="42">
      <t>ガッカイ</t>
    </rPh>
    <rPh sb="43" eb="44">
      <t>フク</t>
    </rPh>
    <rPh sb="45" eb="47">
      <t>ニホン</t>
    </rPh>
    <rPh sb="47" eb="53">
      <t>リンショウゲカガッカイ</t>
    </rPh>
    <phoneticPr fontId="4"/>
  </si>
  <si>
    <t>※44</t>
    <phoneticPr fontId="4"/>
  </si>
  <si>
    <t>3-0260</t>
    <phoneticPr fontId="4"/>
  </si>
  <si>
    <t>日本超音波医学会（共同提案：日本乳癌学会）</t>
    <rPh sb="9" eb="13">
      <t>キョウドウテイアン</t>
    </rPh>
    <phoneticPr fontId="4"/>
  </si>
  <si>
    <t>D-215</t>
    <phoneticPr fontId="4"/>
  </si>
  <si>
    <t>超音波エラストグラフィ</t>
    <rPh sb="0" eb="3">
      <t>チョウオンパ</t>
    </rPh>
    <phoneticPr fontId="4"/>
  </si>
  <si>
    <t>200点（算定要件の見直しのため、変更なし）</t>
    <rPh sb="3" eb="4">
      <t>テン</t>
    </rPh>
    <rPh sb="5" eb="9">
      <t>サンテイヨウケン</t>
    </rPh>
    <rPh sb="10" eb="12">
      <t>ミナオ</t>
    </rPh>
    <rPh sb="17" eb="19">
      <t>ヘンコウ</t>
    </rPh>
    <phoneticPr fontId="4"/>
  </si>
  <si>
    <t>現在、超音波エラストグラフィは肝臓の線維化評価のみ保険適応です。乳房超音波エラストグラフィは多くの臨床研究論文があり、2022年の乳癌診療ガイドラインではシステマティックレビューが行われ、行うことを推奨するとされました。乳房精密検査ではBモード（通常の超音波検査）にエラストグラフィを追加することにより不要な生検が回避され、患者の身体的、金銭的負担がいずれも減少します。是非、乳房病変の精密検査評価にも保険適応拡大をお願いします。</t>
    <rPh sb="0" eb="2">
      <t>ゲンザイ</t>
    </rPh>
    <rPh sb="3" eb="6">
      <t>チョウオンパ</t>
    </rPh>
    <rPh sb="15" eb="17">
      <t>カンゾウ</t>
    </rPh>
    <rPh sb="18" eb="21">
      <t>センイカ</t>
    </rPh>
    <rPh sb="21" eb="23">
      <t>ヒョウカ</t>
    </rPh>
    <rPh sb="25" eb="29">
      <t>ホケンテキオウ</t>
    </rPh>
    <rPh sb="32" eb="37">
      <t>ニュウボウチョウオンパ</t>
    </rPh>
    <rPh sb="46" eb="47">
      <t>オオ</t>
    </rPh>
    <rPh sb="49" eb="53">
      <t>リンショウケンキュウ</t>
    </rPh>
    <rPh sb="53" eb="55">
      <t>ロンブン</t>
    </rPh>
    <rPh sb="63" eb="64">
      <t>ネン</t>
    </rPh>
    <rPh sb="65" eb="69">
      <t>ニュウガンシンリョウ</t>
    </rPh>
    <rPh sb="90" eb="91">
      <t>オコナ</t>
    </rPh>
    <rPh sb="94" eb="95">
      <t>オコナ</t>
    </rPh>
    <rPh sb="99" eb="101">
      <t>スイショウ</t>
    </rPh>
    <rPh sb="110" eb="116">
      <t>ニュウボウセイミツケンサ</t>
    </rPh>
    <rPh sb="123" eb="125">
      <t>ツウジョウ</t>
    </rPh>
    <rPh sb="126" eb="131">
      <t>チョウオンパケンサ</t>
    </rPh>
    <rPh sb="142" eb="144">
      <t>ツイカ</t>
    </rPh>
    <rPh sb="151" eb="153">
      <t>フヨウ</t>
    </rPh>
    <rPh sb="154" eb="156">
      <t>セイケン</t>
    </rPh>
    <rPh sb="157" eb="159">
      <t>カイヒ</t>
    </rPh>
    <rPh sb="162" eb="164">
      <t>カンジャ</t>
    </rPh>
    <rPh sb="165" eb="167">
      <t>シンタイ</t>
    </rPh>
    <rPh sb="167" eb="168">
      <t>テキ</t>
    </rPh>
    <rPh sb="169" eb="174">
      <t>キンセンテキフタン</t>
    </rPh>
    <rPh sb="179" eb="181">
      <t>ゲンショウ</t>
    </rPh>
    <rPh sb="185" eb="187">
      <t>ゼヒ</t>
    </rPh>
    <rPh sb="193" eb="197">
      <t>セイミツケンサ</t>
    </rPh>
    <rPh sb="197" eb="199">
      <t>ヒョウカ</t>
    </rPh>
    <rPh sb="201" eb="203">
      <t>ホケン</t>
    </rPh>
    <phoneticPr fontId="4"/>
  </si>
  <si>
    <t>乳房超音波エラストグラフィ</t>
    <rPh sb="0" eb="5">
      <t>ニュウボウチョウオンパ</t>
    </rPh>
    <phoneticPr fontId="4"/>
  </si>
  <si>
    <t>AMEDのJ-STARTといるマンモグラフィに超音波検診を追加する国主導の大規模臨床試験が有用な結果となったことにより、乳房超音波検診が特に任意型検診で多く導入され、乳房超音波Ｂモード（通常の超音波検査）で要精密検査とされるケースが増えております。すでにBモード検査が行われて要精密検査とされているため、基本的に針生検等の侵襲的検査が行われています。多くの臨床研究でBモード検査にエラストグラフィを追加することにより、特異度が向上し、不要な生検が減少することが報告されており、今回、メタアナリシスでも証明され、ガイドラインで推奨とされたため、保険適応を拡大していただき、広く普及させ、生検検査数を現象させ、患者さんの身体的、金銭的負担を軽減させたいと考えております。今回の適応拡大申請に際し、日本乳癌学会、日本医学放射線学会から共同提出の内諾をいただいたおります。</t>
    <rPh sb="60" eb="65">
      <t>ニュウボウチョウオンパ</t>
    </rPh>
    <rPh sb="70" eb="73">
      <t>ニンイガタ</t>
    </rPh>
    <rPh sb="73" eb="75">
      <t>ケンシン</t>
    </rPh>
    <rPh sb="76" eb="77">
      <t>オオ</t>
    </rPh>
    <rPh sb="78" eb="80">
      <t>ドウニュウ</t>
    </rPh>
    <rPh sb="83" eb="88">
      <t>ニュウボウチョウオンパ</t>
    </rPh>
    <rPh sb="93" eb="95">
      <t>ツウジョウ</t>
    </rPh>
    <rPh sb="96" eb="101">
      <t>チョウオンパケンサ</t>
    </rPh>
    <rPh sb="103" eb="104">
      <t>ヨウ</t>
    </rPh>
    <rPh sb="104" eb="108">
      <t>セイミツケンサ</t>
    </rPh>
    <rPh sb="116" eb="117">
      <t>フ</t>
    </rPh>
    <rPh sb="131" eb="133">
      <t>ケンサ</t>
    </rPh>
    <rPh sb="134" eb="135">
      <t>オコナ</t>
    </rPh>
    <rPh sb="138" eb="139">
      <t>ヨウ</t>
    </rPh>
    <rPh sb="152" eb="155">
      <t>キホンテキ</t>
    </rPh>
    <rPh sb="156" eb="157">
      <t>ハリ</t>
    </rPh>
    <rPh sb="157" eb="159">
      <t>セイケン</t>
    </rPh>
    <rPh sb="159" eb="160">
      <t>トウ</t>
    </rPh>
    <rPh sb="161" eb="164">
      <t>シンシュウテキ</t>
    </rPh>
    <rPh sb="164" eb="166">
      <t>ケンサ</t>
    </rPh>
    <rPh sb="167" eb="168">
      <t>オコナ</t>
    </rPh>
    <rPh sb="175" eb="176">
      <t>オオ</t>
    </rPh>
    <rPh sb="178" eb="182">
      <t>リンショウケンキュウ</t>
    </rPh>
    <rPh sb="187" eb="189">
      <t>ケンサ</t>
    </rPh>
    <rPh sb="199" eb="201">
      <t>ツイカ</t>
    </rPh>
    <rPh sb="209" eb="212">
      <t>トクイド</t>
    </rPh>
    <rPh sb="213" eb="215">
      <t>コウジョウ</t>
    </rPh>
    <rPh sb="217" eb="219">
      <t>フヨウ</t>
    </rPh>
    <rPh sb="220" eb="222">
      <t>セイケン</t>
    </rPh>
    <rPh sb="223" eb="225">
      <t>ゲンショウ</t>
    </rPh>
    <rPh sb="230" eb="232">
      <t>ホウコク</t>
    </rPh>
    <rPh sb="238" eb="240">
      <t>コンカイ</t>
    </rPh>
    <rPh sb="250" eb="252">
      <t>ショウメイ</t>
    </rPh>
    <rPh sb="262" eb="264">
      <t>スイショウ</t>
    </rPh>
    <rPh sb="271" eb="275">
      <t>ホケンテキオウ</t>
    </rPh>
    <rPh sb="276" eb="278">
      <t>カクダイ</t>
    </rPh>
    <rPh sb="285" eb="286">
      <t>ヒロ</t>
    </rPh>
    <rPh sb="287" eb="289">
      <t>フキュウ</t>
    </rPh>
    <rPh sb="292" eb="294">
      <t>セイケン</t>
    </rPh>
    <rPh sb="294" eb="297">
      <t>ケンサスウ</t>
    </rPh>
    <rPh sb="298" eb="300">
      <t>ゲンショウ</t>
    </rPh>
    <rPh sb="303" eb="305">
      <t>カンジャ</t>
    </rPh>
    <rPh sb="308" eb="310">
      <t>シンタイ</t>
    </rPh>
    <rPh sb="310" eb="311">
      <t>テキ</t>
    </rPh>
    <rPh sb="312" eb="315">
      <t>キンセンテキ</t>
    </rPh>
    <rPh sb="315" eb="317">
      <t>フタン</t>
    </rPh>
    <rPh sb="318" eb="320">
      <t>ケイゲン</t>
    </rPh>
    <rPh sb="325" eb="326">
      <t>カンガ</t>
    </rPh>
    <rPh sb="333" eb="335">
      <t>コンカイ</t>
    </rPh>
    <rPh sb="336" eb="342">
      <t>テキオウカクダイシンセイ</t>
    </rPh>
    <rPh sb="343" eb="344">
      <t>サイ</t>
    </rPh>
    <rPh sb="346" eb="352">
      <t>ニホンニュウガンガッカイ</t>
    </rPh>
    <rPh sb="353" eb="362">
      <t>ニホンイガクホウシャセンガッカイ</t>
    </rPh>
    <rPh sb="364" eb="368">
      <t>キョウドウテイシュツ</t>
    </rPh>
    <rPh sb="369" eb="371">
      <t>ナイダク</t>
    </rPh>
    <phoneticPr fontId="4"/>
  </si>
  <si>
    <t>※60</t>
    <phoneticPr fontId="4"/>
  </si>
  <si>
    <t>なし（管理料）</t>
    <rPh sb="3" eb="6">
      <t>カンリリョウ</t>
    </rPh>
    <phoneticPr fontId="4"/>
  </si>
  <si>
    <t>K920 2 注3</t>
    <rPh sb="7" eb="8">
      <t>チュウ</t>
    </rPh>
    <phoneticPr fontId="4"/>
  </si>
  <si>
    <t>K920 2</t>
    <phoneticPr fontId="4"/>
  </si>
  <si>
    <t>貯血式自己血輸血管理体制加算</t>
  </si>
  <si>
    <t>１－Ａ　算定要件の見直し（適応）
２－Ａ　点数の見直し（増点）</t>
    <phoneticPr fontId="4"/>
  </si>
  <si>
    <t>輸血管理料Ⅰ算定施設：50点→120点、輸血管理料Ⅱ算定施設：50点→80点</t>
    <phoneticPr fontId="4"/>
  </si>
  <si>
    <t>点数の見直し（増点）及び算定要件の拡大（適応疾患等の拡大）を要望</t>
    <rPh sb="30" eb="32">
      <t>ヨウボウ</t>
    </rPh>
    <phoneticPr fontId="4"/>
  </si>
  <si>
    <t>日本自己血輸血・周術期輸血学会のホームページに「貯血式実施指針（2020）」として掲載している。https://www.jsat.jp/jsat_web/kijun/index.html</t>
    <phoneticPr fontId="4"/>
  </si>
  <si>
    <t>申請承認済み
S94-0273720
S94-0274020</t>
    <phoneticPr fontId="4"/>
  </si>
  <si>
    <t>日本内視鏡外科学会 (共同提案：日本消化器外科学会）</t>
    <rPh sb="11" eb="15">
      <t>キョウドウテイアン</t>
    </rPh>
    <phoneticPr fontId="4"/>
  </si>
  <si>
    <t>K740-2</t>
    <phoneticPr fontId="4"/>
  </si>
  <si>
    <t>ロボット支援直腸癌手術の手術分類適正</t>
    <phoneticPr fontId="4"/>
  </si>
  <si>
    <t>K740-2　ロボット支援直腸癌手術　1 切除術（75,460点）2 低位前方切除術（83,930点) 3 超低位前方切除術(91,470点)　4 経肛門吻合を伴う切除術(100,470点)　5 切断術( 83,930点)</t>
    <phoneticPr fontId="4"/>
  </si>
  <si>
    <t>令和2年度の診療報酬改定で開腹手術における直腸切除・切断術において、K-740 2 低位前方切除　3 超低位前方切除術がそれぞれ加点され、4 経肛門吻合を伴う切除術（肛門温存手術）が新設され、新たに分類された。また令和4年度に腹腔鏡下直腸切除・切断術（K740-2）の普及とエビデンスの確立に伴い、開腹手術と同様な術式の区分に改定された。今回、ガイドラインにも記載されているロボット支援直腸癌手術において、同様の術式分類に適正化することを要望する。</t>
    <rPh sb="107" eb="109">
      <t xml:space="preserve">レイワ </t>
    </rPh>
    <rPh sb="143" eb="145">
      <t xml:space="preserve">カクリツ </t>
    </rPh>
    <rPh sb="146" eb="147">
      <t xml:space="preserve">トモナイ </t>
    </rPh>
    <rPh sb="169" eb="171">
      <t xml:space="preserve">コンカイ </t>
    </rPh>
    <rPh sb="180" eb="182">
      <t xml:space="preserve">キサイ </t>
    </rPh>
    <rPh sb="191" eb="193">
      <t xml:space="preserve">シエン </t>
    </rPh>
    <rPh sb="193" eb="196">
      <t xml:space="preserve">チョクチョウガン </t>
    </rPh>
    <rPh sb="196" eb="198">
      <t xml:space="preserve">シュジュツ </t>
    </rPh>
    <rPh sb="203" eb="205">
      <t xml:space="preserve">ドウヨウ </t>
    </rPh>
    <rPh sb="206" eb="208">
      <t xml:space="preserve">ジュツシキ </t>
    </rPh>
    <rPh sb="208" eb="210">
      <t xml:space="preserve">ブンルイ </t>
    </rPh>
    <rPh sb="211" eb="214">
      <t xml:space="preserve">テキセイカ </t>
    </rPh>
    <rPh sb="219" eb="221">
      <t xml:space="preserve">ヨウボウ </t>
    </rPh>
    <phoneticPr fontId="4"/>
  </si>
  <si>
    <t>大腸癌治療ガイドライン（医師用2022年版）、技術認定取得者のための内視鏡外科診療ガイドライン（2019年版）、癌診療ガイドライン（2021年改訂）において、従来式の腹腔鏡下手術に比べて開腹移行率が減少すること、泌尿生殖器機能障害が減少するメリットが記され直腸癌に対するロボット手術が保険適応されている旨と、安全に施行可能な術式であり腹腔鏡手術の術式の一つとして考慮されることが記載されている。</t>
    <phoneticPr fontId="4"/>
  </si>
  <si>
    <t>※42</t>
    <phoneticPr fontId="4"/>
  </si>
  <si>
    <t>S92-0259530</t>
  </si>
  <si>
    <r>
      <t>2</t>
    </r>
    <r>
      <rPr>
        <sz val="10.5"/>
        <color rgb="FFFF0000"/>
        <rFont val="ＭＳ ゴシック"/>
        <family val="3"/>
        <charset val="128"/>
      </rPr>
      <t>2</t>
    </r>
    <r>
      <rPr>
        <sz val="10.5"/>
        <rFont val="ＭＳ ゴシック"/>
        <family val="3"/>
        <charset val="128"/>
      </rPr>
      <t>6</t>
    </r>
    <phoneticPr fontId="4"/>
  </si>
  <si>
    <t>日本内視鏡外科学会 (共同提案：日本肝胆膵外科学会）</t>
    <rPh sb="11" eb="15">
      <t>キョウドウテイアン</t>
    </rPh>
    <phoneticPr fontId="4"/>
  </si>
  <si>
    <t>K703-2 1</t>
    <phoneticPr fontId="4"/>
  </si>
  <si>
    <t>膵頭十二指腸切除術（ロボット支援）</t>
    <rPh sb="8" eb="9">
      <t>ジュツ</t>
    </rPh>
    <phoneticPr fontId="4"/>
  </si>
  <si>
    <t>523,320点</t>
    <rPh sb="7" eb="8">
      <t>テン</t>
    </rPh>
    <phoneticPr fontId="4"/>
  </si>
  <si>
    <t>膵頭十二指腸切除（ロボット支援）</t>
    <phoneticPr fontId="4"/>
  </si>
  <si>
    <t>小開腹下再建が多く行われていた腹腔鏡下に比べ、ロボット支援下ではほぼ完全鏡視下再建が行われており、その点でより低侵襲であることのデータをエビデンスとして、診療報酬の加点を要望する。</t>
  </si>
  <si>
    <t>（日本内視鏡外科学会が記載学会）
日本膵臓学会膵癌ガイドラインに記載されており、次回の2023年版日本内視鏡外科学会のガイドラインにもである。
現在膵臓内視鏡外科研究会で、腹腔鏡下膵頭十二指腸切除とロボット支援下膵頭十二指腸切除の低侵襲性に関する比較研究を行っており、その結果が2023.2を目途に出される。
そこで、ロボット支援下の優位性が示されれば、次回の日本膵臓学会膵癌ガイドラインと日本内視鏡外科学会の内視鏡外科ガイドラインにも反映される見込みである。</t>
    <phoneticPr fontId="4"/>
  </si>
  <si>
    <t>※45</t>
    <phoneticPr fontId="4"/>
  </si>
  <si>
    <t>日本肝胆膵外科学会</t>
    <phoneticPr fontId="4"/>
  </si>
  <si>
    <t>S81-0052800</t>
    <phoneticPr fontId="4"/>
  </si>
  <si>
    <t>日本手外科学会（共同提案：日本整形外科学会）</t>
    <rPh sb="8" eb="12">
      <t>キョウドウテイアン</t>
    </rPh>
    <phoneticPr fontId="4"/>
  </si>
  <si>
    <t>手術通則14（K059-2）</t>
    <rPh sb="0" eb="4">
      <t>シュジュツツウソク</t>
    </rPh>
    <phoneticPr fontId="4"/>
  </si>
  <si>
    <t>手術通則14</t>
    <rPh sb="0" eb="2">
      <t>シュジュt</t>
    </rPh>
    <rPh sb="2" eb="4">
      <t>ツ</t>
    </rPh>
    <phoneticPr fontId="4"/>
  </si>
  <si>
    <t>手術通則14へのK059-2関節鏡下自家骨軟骨移植術の追加</t>
  </si>
  <si>
    <t>６　その他（１～５のいずれも該当しない）
（通則14への追加）</t>
    <phoneticPr fontId="4"/>
  </si>
  <si>
    <t>手術通則14へのK059-2関節鏡下自家骨軟骨移植術の追加</t>
    <rPh sb="0" eb="4">
      <t>ノ</t>
    </rPh>
    <phoneticPr fontId="4"/>
  </si>
  <si>
    <t>骨移植術（K059）は通則14に記載され、同時に行った手術もそれぞれ所定点数を合算できるが、K059-2関節鏡下自家骨軟骨移植術は記載されていない。近年、上腕骨小頭離断性骨軟骨炎や舟状骨偽関節に対する関節鏡下自家骨軟骨移植術の有用性が報告されている。関節内の病変に対し、関節包への侵襲を最小限とし構造物への血流が温存可能となるといった利点があり、局所の観察にも優位とする報告がされている。よって、同一術野で関節鏡下自家骨軟骨移植術を含む２つの手術を同時に行った場合、それぞれの所定点数を合算して算定できるよう、改訂を要望する。</t>
    <phoneticPr fontId="4"/>
  </si>
  <si>
    <t xml:space="preserve">主学会・日本手外科学会　重複要望・日本整形外科学会です。
</t>
    <phoneticPr fontId="4"/>
  </si>
  <si>
    <t>建部将広</t>
    <rPh sb="0" eb="4">
      <t>タテb</t>
    </rPh>
    <phoneticPr fontId="4"/>
  </si>
  <si>
    <t>該当なし</t>
    <rPh sb="0" eb="2">
      <t>GAITOUN</t>
    </rPh>
    <phoneticPr fontId="4"/>
  </si>
  <si>
    <t>K035,
K039,
K040</t>
    <phoneticPr fontId="4"/>
  </si>
  <si>
    <t>K035,　K039, K040</t>
    <phoneticPr fontId="4"/>
  </si>
  <si>
    <t>複雑な腱手術に対する入院外手術加算</t>
  </si>
  <si>
    <t>６　その他（１～５のいずれも該当しない）
（入院外で複雑な腱の手術を行った際の加算）</t>
    <phoneticPr fontId="4"/>
  </si>
  <si>
    <t>K035腱剥離術13,580点、
K039腱移行術（手指）18,780点
（その他）23,860点、
K040腱移植術（手指）15,570点
（その他）23,860点に6,000点</t>
    <phoneticPr fontId="4"/>
  </si>
  <si>
    <t>複雑な腱手術に対する入院外加算</t>
    <rPh sb="0" eb="2">
      <t>フクザt</t>
    </rPh>
    <rPh sb="3" eb="15">
      <t>ニュウイn</t>
    </rPh>
    <phoneticPr fontId="4"/>
  </si>
  <si>
    <t>腱の手術において、局所麻酔下で覚醒した状態で自動運動を確認しながら手術を行うこと（wide awake surgery)で、従来の全身麻酔や伝達麻酔より術後成績が向上することが報告されている。局所麻酔であるため、麻酔前後の入院全身管理が不要であり外来手術が可能であるため、医療費削減にも繋がる。
一方で、出血コントロールや術中判断など手術自体の難易度が上がることへの評価が十分なされていないため、患者の身体的負担軽減効果、医療費削減効果があるにもかかわらず十分に普及していない。
入院せずに覚醒した状態で腱の手術を行った場合の加算を要望する。</t>
    <phoneticPr fontId="4"/>
  </si>
  <si>
    <t>日本手外科学会（共同提案：日本整形外科学会、日本整形外科勤務医会）</t>
    <rPh sb="8" eb="12">
      <t>キョウドウテイアン</t>
    </rPh>
    <phoneticPr fontId="4"/>
  </si>
  <si>
    <t>K098</t>
  </si>
  <si>
    <t>K098手掌屈筋腱縫合術</t>
  </si>
  <si>
    <t>４　保険収載の廃止</t>
  </si>
  <si>
    <t>K098 手掌屈筋腱縫合術</t>
    <phoneticPr fontId="4"/>
  </si>
  <si>
    <t>K037腱縫合術の汎用性が高く、代用可能である。</t>
    <phoneticPr fontId="4"/>
  </si>
  <si>
    <t>廃止の※1</t>
    <rPh sb="0" eb="2">
      <t>ハイシ</t>
    </rPh>
    <phoneticPr fontId="4"/>
  </si>
  <si>
    <t>日本整形外科学会、日本整形外科勤務医会</t>
    <phoneticPr fontId="4"/>
  </si>
  <si>
    <t>【削除】
手掌屈筋腱縫合術の削除</t>
    <rPh sb="1" eb="3">
      <t>サクジョ</t>
    </rPh>
    <rPh sb="14" eb="16">
      <t>サクジョ</t>
    </rPh>
    <phoneticPr fontId="4"/>
  </si>
  <si>
    <t>K098</t>
    <phoneticPr fontId="4"/>
  </si>
  <si>
    <t>316</t>
    <phoneticPr fontId="4"/>
  </si>
  <si>
    <t>J043-3　1および2</t>
  </si>
  <si>
    <t>J043-3   1および2</t>
    <phoneticPr fontId="4"/>
  </si>
  <si>
    <t>ストーマ処置の合併症加算</t>
  </si>
  <si>
    <t>２－Ａ　点数の見直し（増点）
３ 項目設定の見直し</t>
    <phoneticPr fontId="4"/>
  </si>
  <si>
    <t>ストーマを１個もつ場合135点、ストーマを2個以上もつ場合185点（各65点加算）</t>
  </si>
  <si>
    <t>現行の「ストーマ処置（1日につき）」について、ストーマ合併症を有する場合、「複雑なもの」として65点の加算を要望する。ストーマ合併症はケア・処置の難易度が高い、傍ストーマヘルニア、肉芽腫、ストーマ部がん、難治性瘻孔等とする。</t>
    <rPh sb="0" eb="2">
      <t>ゲンコウ</t>
    </rPh>
    <rPh sb="70" eb="72">
      <t>ショチ</t>
    </rPh>
    <rPh sb="73" eb="76">
      <t>ナンイド</t>
    </rPh>
    <rPh sb="77" eb="78">
      <t>タカ</t>
    </rPh>
    <rPh sb="102" eb="105">
      <t>ナンチセイ</t>
    </rPh>
    <rPh sb="107" eb="108">
      <t>トウ</t>
    </rPh>
    <phoneticPr fontId="4"/>
  </si>
  <si>
    <t>消化管ストーマ関連合併症の予防と治療・ケアの手引き（2018）：ストーマ合併症は外科的合併症とストーマ位置不良などの造設部位関連合併症があり、外科的合併症は早期合併症（術後30日以内に発生）と晩期合併症（術後31日以降に発生）がある。ストーマ合併症は治療を要さないものから緊急手術を要するものまで、その重症度はさまざまである。</t>
    <phoneticPr fontId="4"/>
  </si>
  <si>
    <t>【新設】
ストーマ合併症加算
65点</t>
    <rPh sb="1" eb="3">
      <t>シンセツ</t>
    </rPh>
    <rPh sb="17" eb="18">
      <t>テン</t>
    </rPh>
    <phoneticPr fontId="4"/>
  </si>
  <si>
    <t>J043 注4</t>
    <rPh sb="5" eb="6">
      <t>チュウ</t>
    </rPh>
    <phoneticPr fontId="4"/>
  </si>
  <si>
    <t>P259</t>
    <phoneticPr fontId="4"/>
  </si>
  <si>
    <t>B005-9</t>
  </si>
  <si>
    <t>病病連携による外来排尿自立指導料</t>
  </si>
  <si>
    <t>現行の「B-005-9 外来排尿自立指導料」について、排尿自立支援加算算定病院以外の外来でも継続して算定可能とすることを要望する。</t>
    <phoneticPr fontId="4"/>
  </si>
  <si>
    <t>男性下部尿路症状・前立腺肥大症診療ガイドライン（2017）：中等度の症状を持つ前立腺肥大症患者を生活指導のみで24カ月経過観察した結果、39％で症状が改善。女性下部尿路症状診療ガイドライン（2019）：腹圧性尿失禁に対する骨盤底筋訓練の治癒率は56％。日本の高齢尿失禁女性に骨盤底筋訓練とフィットネス運動を行った結果治癒率は約44％が治癒し、7か月後も治癒率は39％が維持。</t>
    <phoneticPr fontId="4"/>
  </si>
  <si>
    <t>K142-5</t>
  </si>
  <si>
    <t>３　項目設定の見直し</t>
  </si>
  <si>
    <t>30,390点　多椎間加算の算定（1椎間増えるごとに100分の50ずつ加算、4椎間加算まで）　</t>
    <rPh sb="6" eb="7">
      <t>テン</t>
    </rPh>
    <phoneticPr fontId="4"/>
  </si>
  <si>
    <t>内視鏡下椎弓形成術における複数椎間加算</t>
    <rPh sb="0" eb="3">
      <t>ナイシキョウ</t>
    </rPh>
    <rPh sb="3" eb="4">
      <t>シタ</t>
    </rPh>
    <rPh sb="4" eb="9">
      <t>ツイキュウケイセイジュツ</t>
    </rPh>
    <rPh sb="13" eb="19">
      <t>フクスウツイカンカサン</t>
    </rPh>
    <phoneticPr fontId="4"/>
  </si>
  <si>
    <t>多椎間の内視鏡下椎弓形成術における複数椎間加算</t>
    <rPh sb="0" eb="3">
      <t>タツイカン</t>
    </rPh>
    <rPh sb="4" eb="7">
      <t>ナイシキョウ</t>
    </rPh>
    <rPh sb="7" eb="8">
      <t>シタ</t>
    </rPh>
    <rPh sb="8" eb="13">
      <t>ツイキュウケイセイジュツ</t>
    </rPh>
    <rPh sb="17" eb="23">
      <t>フクスウツイカンカサン</t>
    </rPh>
    <phoneticPr fontId="4"/>
  </si>
  <si>
    <t>内視鏡下椎弓形成術における複数椎間加算</t>
  </si>
  <si>
    <t>主学会：日本脊椎脊髄病学会
共同提案学会：日本整形外科学会</t>
    <rPh sb="18" eb="20">
      <t>ガッカイ</t>
    </rPh>
    <phoneticPr fontId="4"/>
  </si>
  <si>
    <t>【新設】
椎弓が２以上の場合は、１椎弓を増すごとに所定点数に所定点数の100分の50に相当する点数を加算する。ただし、加算は４椎弓を超えないものとする。</t>
    <rPh sb="1" eb="3">
      <t>シンセツ</t>
    </rPh>
    <rPh sb="5" eb="7">
      <t>ツイキュウ</t>
    </rPh>
    <rPh sb="9" eb="11">
      <t>イジョウ</t>
    </rPh>
    <rPh sb="12" eb="14">
      <t>バアイ</t>
    </rPh>
    <rPh sb="17" eb="19">
      <t>ツイキュウ</t>
    </rPh>
    <rPh sb="20" eb="21">
      <t>マ</t>
    </rPh>
    <rPh sb="25" eb="27">
      <t>ショテイ</t>
    </rPh>
    <rPh sb="27" eb="29">
      <t>テンスウ</t>
    </rPh>
    <rPh sb="30" eb="32">
      <t>ショテイ</t>
    </rPh>
    <rPh sb="32" eb="34">
      <t>テンスウ</t>
    </rPh>
    <rPh sb="38" eb="39">
      <t>ブン</t>
    </rPh>
    <rPh sb="43" eb="45">
      <t>ソウトウ</t>
    </rPh>
    <rPh sb="47" eb="49">
      <t>テンスウ</t>
    </rPh>
    <rPh sb="50" eb="52">
      <t>カサン</t>
    </rPh>
    <rPh sb="59" eb="61">
      <t>カサン</t>
    </rPh>
    <rPh sb="63" eb="65">
      <t>ツイキュウ</t>
    </rPh>
    <rPh sb="66" eb="67">
      <t>コ</t>
    </rPh>
    <phoneticPr fontId="4"/>
  </si>
  <si>
    <t>K142-5 注</t>
    <rPh sb="7" eb="8">
      <t>チュウ</t>
    </rPh>
    <phoneticPr fontId="4"/>
  </si>
  <si>
    <t>P273</t>
    <phoneticPr fontId="4"/>
  </si>
  <si>
    <t>手術通則14（K142-5）</t>
    <rPh sb="0" eb="4">
      <t>シュジュツツウソク</t>
    </rPh>
    <phoneticPr fontId="4"/>
  </si>
  <si>
    <t>通則14の追加：内視鏡下椎間板切除術、内視鏡下椎弓切除術、内視鏡下椎弓形成術</t>
  </si>
  <si>
    <t>30,390点　通則14による椎間加算算定（1椎間増えると100分の50を加算）　</t>
    <rPh sb="6" eb="7">
      <t>テン</t>
    </rPh>
    <phoneticPr fontId="4"/>
  </si>
  <si>
    <t>通則14の追加：内視鏡下椎間板摘出(切除)術、内視鏡下椎弓切除術、内視鏡下椎弓形成術</t>
  </si>
  <si>
    <t>・Ｋ134－3 人工椎間板置換術（頸椎）
　Ｋ142 脊椎固定術、椎弓切除術、椎弓形成術（多椎間又は多椎弓の場合を含む。）１ 前方椎体固定(人工椎間板置換術(頸椎)を実施した椎間に隣接する椎間に係るものに限る。)
・Ｋ142 脊椎固定術、椎弓切除術、椎弓形成術（多椎間又は多椎弓の場合を含む。） １前方椎体固定
　Ｋ134－3 人工椎間板置換術（頸椎）(脊椎固定術、椎弓切除術、椎弓形成術１前方椎体固定を実施した椎間に隣接する椎間に係るものに限る。)
・Ｋ142－5 内視鏡下椎弓形成術
　Ｋ131－2 内視鏡下椎弓切除術（内視鏡下椎弓形成術を実施した椎弓に係るものを除く。）
　Ｋ134－2 内視鏡下椎間板摘出（切除）術（内視鏡下椎弓形成術を実施した椎弓に隣接する椎間に係るものを除く。）</t>
    <phoneticPr fontId="4"/>
  </si>
  <si>
    <t>S93-0097750</t>
    <phoneticPr fontId="4"/>
  </si>
  <si>
    <t>日本脊椎脊髄病学会（共同提案：日本インターベンショナルラジオロジー学会）</t>
    <rPh sb="10" eb="14">
      <t>キョウドウテイアン</t>
    </rPh>
    <phoneticPr fontId="4"/>
  </si>
  <si>
    <t>K134-4</t>
  </si>
  <si>
    <t>椎間板内酵素注入療法（椎間板髄核融解術）</t>
    <phoneticPr fontId="4"/>
  </si>
  <si>
    <t>15,000点</t>
    <rPh sb="6" eb="7">
      <t>テン</t>
    </rPh>
    <phoneticPr fontId="4"/>
  </si>
  <si>
    <t>椎間板内酵素注入療法の技術料改定</t>
    <rPh sb="0" eb="10">
      <t>ツイカンバンナイコウソチュウニュウリョウホウ</t>
    </rPh>
    <rPh sb="11" eb="16">
      <t>ギジュツリョウカイテイ</t>
    </rPh>
    <phoneticPr fontId="4"/>
  </si>
  <si>
    <t>椎間板内酵素注入療法の技術料改定要望</t>
    <rPh sb="0" eb="3">
      <t>ツイカンバン</t>
    </rPh>
    <rPh sb="3" eb="4">
      <t>ナイ</t>
    </rPh>
    <rPh sb="4" eb="6">
      <t>コウソ</t>
    </rPh>
    <rPh sb="6" eb="8">
      <t>チュウニュウ</t>
    </rPh>
    <rPh sb="8" eb="10">
      <t>リョウホウ</t>
    </rPh>
    <rPh sb="11" eb="14">
      <t>ギジュツリョウ</t>
    </rPh>
    <rPh sb="14" eb="16">
      <t>カイテイ</t>
    </rPh>
    <rPh sb="16" eb="18">
      <t>ヨウボウ</t>
    </rPh>
    <phoneticPr fontId="4"/>
  </si>
  <si>
    <t>椎間板内酵素注入療法の技術料改定</t>
  </si>
  <si>
    <t>主学会：日本脊椎脊髄病学会
共同提案学会：日本インターベンショナルラジオロジー学会、日本ペインクリニック学会
ガイドラインについては、「腰椎椎間板ヘルニア診療ガイドライン」の今後の改定の際に何らかの言及がされる見込み。</t>
    <phoneticPr fontId="4"/>
  </si>
  <si>
    <t>S81-0099400
S81-0099100
S93-0100510
S82-0095900
S91-0096050
S93-0096060
S93-0096070
S81-0099500
S82-0099200
S93-0100520
S82-0096000
S91-0096010
S93-0096020
S93-0096030
S81-0099600
S82-0099300
S93-0100530
S82-0096100
S91-0096150
S93-0100310
S93-0100320
S93-0100330
S82-0097100
S82-0097500
S81-0094700
S81-0098700
S81-0098300
S93-0116600
S83-0116700</t>
    <phoneticPr fontId="4"/>
  </si>
  <si>
    <t xml:space="preserve">56
58
60
62
</t>
    <phoneticPr fontId="4"/>
  </si>
  <si>
    <t>K131-2、
K133、
K134 2、
K134-2 2、
K136-2、
K139、
K142 2-6、
K142-2 1、
K142-5、
K142-8、
K191 1-2</t>
    <phoneticPr fontId="4"/>
  </si>
  <si>
    <t>K131-2
K133
K134 2
K134-2 2
K136-2
K139
K142 2～6
K142-2 1
K142-5
K142-8
K191 1～2</t>
    <phoneticPr fontId="4"/>
  </si>
  <si>
    <t>脊椎複数回手術後癒着剥離術加算</t>
    <phoneticPr fontId="4"/>
  </si>
  <si>
    <t>11,000点</t>
  </si>
  <si>
    <t>脊椎複数回手術後癒着剥離術加算</t>
    <rPh sb="0" eb="2">
      <t>セキツイ</t>
    </rPh>
    <rPh sb="2" eb="8">
      <t>フクスウカイシュジュツゴ</t>
    </rPh>
    <rPh sb="8" eb="15">
      <t>ユチャクハクリジュツカサン</t>
    </rPh>
    <phoneticPr fontId="4"/>
  </si>
  <si>
    <t>脊椎後方手術において、同一部位の再手術においては神経組織と周囲組織の癒着剥離を必要とし、技術的難易度やリスクも増大するため加算希望。</t>
    <rPh sb="0" eb="2">
      <t>セキツイ</t>
    </rPh>
    <rPh sb="2" eb="4">
      <t>コウホウ</t>
    </rPh>
    <rPh sb="4" eb="6">
      <t>シュジュツ</t>
    </rPh>
    <rPh sb="11" eb="15">
      <t>ドウイツブイ</t>
    </rPh>
    <rPh sb="16" eb="19">
      <t>サイシュジュツ</t>
    </rPh>
    <rPh sb="24" eb="28">
      <t>シンケイソシキ</t>
    </rPh>
    <rPh sb="29" eb="31">
      <t>シュウイ</t>
    </rPh>
    <rPh sb="31" eb="33">
      <t>ソシキ</t>
    </rPh>
    <rPh sb="34" eb="36">
      <t>ユチャク</t>
    </rPh>
    <rPh sb="36" eb="38">
      <t>ハクリ</t>
    </rPh>
    <rPh sb="39" eb="41">
      <t>ヒツヨウ</t>
    </rPh>
    <rPh sb="44" eb="46">
      <t>ギジュツ</t>
    </rPh>
    <rPh sb="46" eb="47">
      <t>テキ</t>
    </rPh>
    <rPh sb="47" eb="50">
      <t>ナンイド</t>
    </rPh>
    <rPh sb="55" eb="57">
      <t>ゾウダイ</t>
    </rPh>
    <rPh sb="61" eb="63">
      <t>カサン</t>
    </rPh>
    <rPh sb="63" eb="65">
      <t>キボウ</t>
    </rPh>
    <phoneticPr fontId="4"/>
  </si>
  <si>
    <t>S81-0094400
S93-0099150
S93-0100510
S81-0094500
S91-0099250
S93-0100520
S81-0094600
S91-0099350
S93-0100530
S81-0094700</t>
    <phoneticPr fontId="4"/>
  </si>
  <si>
    <t>56
58
60</t>
    <phoneticPr fontId="4"/>
  </si>
  <si>
    <t>K931（K133-2、K142 1、K142 4、K142-2）</t>
    <phoneticPr fontId="4"/>
  </si>
  <si>
    <t xml:space="preserve">K931
K133-2
K142 1
K142 4
K142-2
</t>
    <phoneticPr fontId="4"/>
  </si>
  <si>
    <t>超音波凝固切開装置等加算</t>
    <rPh sb="0" eb="3">
      <t>チョウオンパ</t>
    </rPh>
    <rPh sb="3" eb="5">
      <t>ギョウコ</t>
    </rPh>
    <rPh sb="5" eb="7">
      <t>セッカイ</t>
    </rPh>
    <rPh sb="7" eb="9">
      <t>ソウチ</t>
    </rPh>
    <rPh sb="9" eb="10">
      <t>トウ</t>
    </rPh>
    <rPh sb="10" eb="12">
      <t>カサン</t>
    </rPh>
    <phoneticPr fontId="4"/>
  </si>
  <si>
    <t>超音波凝固装置等加算の脊椎前方手術への適応拡大</t>
    <rPh sb="0" eb="10">
      <t>チョウオンパギョウコソウチトウカサン</t>
    </rPh>
    <rPh sb="11" eb="13">
      <t>セキツイ</t>
    </rPh>
    <rPh sb="13" eb="15">
      <t>ゼンポウ</t>
    </rPh>
    <rPh sb="15" eb="17">
      <t>シュジュツ</t>
    </rPh>
    <rPh sb="19" eb="23">
      <t>テキオウカクダイ</t>
    </rPh>
    <phoneticPr fontId="4"/>
  </si>
  <si>
    <t>12110</t>
    <phoneticPr fontId="4"/>
  </si>
  <si>
    <t>286</t>
    <phoneticPr fontId="4"/>
  </si>
  <si>
    <t>J057-3</t>
    <phoneticPr fontId="4"/>
  </si>
  <si>
    <t>鶏眼、胼胝処置</t>
    <phoneticPr fontId="4"/>
  </si>
  <si>
    <t>１－Ｃ　算定要件の見直し（回数制限）</t>
  </si>
  <si>
    <t>170点</t>
    <rPh sb="3" eb="4">
      <t>テン</t>
    </rPh>
    <phoneticPr fontId="4"/>
  </si>
  <si>
    <t>算定回数の制限撤廃</t>
    <phoneticPr fontId="4"/>
  </si>
  <si>
    <t>22120, 22121</t>
    <phoneticPr fontId="4"/>
  </si>
  <si>
    <t>J054 2、
J054 3</t>
    <phoneticPr fontId="4"/>
  </si>
  <si>
    <t>J054 2</t>
    <phoneticPr fontId="4"/>
  </si>
  <si>
    <t>皮膚科光線療法(2)長波紫外線又は中波紫外線療法(3)中波紫外線療法</t>
    <phoneticPr fontId="4"/>
  </si>
  <si>
    <t>J054 2：150点、
J054 3：340点</t>
    <rPh sb="10" eb="11">
      <t>テン</t>
    </rPh>
    <rPh sb="23" eb="24">
      <t>テン</t>
    </rPh>
    <phoneticPr fontId="4"/>
  </si>
  <si>
    <t>適応疾患の追加　痒疹、皮膚瘙痒症（腎不全に伴う）」</t>
    <phoneticPr fontId="4"/>
  </si>
  <si>
    <t>「痒疹診療ガイドライン2020」（日皮会誌 130: 1607-1626, 2020）では、「CQ6：紫外線療法は痒疹に有効か？」に対する推奨度はC1で「本症が極めて難治であることを考えれば試行して良い方法と思われる。エキシマライト、bath PUVA、ナローバンドUVB、UVA1は、有効性が期待できる。ただし保険適用外である。」と記載されている。是非、保険適用にして頂きたい。</t>
    <phoneticPr fontId="4"/>
  </si>
  <si>
    <t>23010</t>
    <phoneticPr fontId="4"/>
  </si>
  <si>
    <t>J053 1</t>
    <phoneticPr fontId="4"/>
  </si>
  <si>
    <t>J053</t>
    <phoneticPr fontId="4"/>
  </si>
  <si>
    <t>皮膚科軟膏処置</t>
    <phoneticPr fontId="4"/>
  </si>
  <si>
    <t>60点</t>
    <rPh sb="2" eb="3">
      <t>テン</t>
    </rPh>
    <phoneticPr fontId="4"/>
  </si>
  <si>
    <t>算定の見直し　100cm²未満の皮膚科軟膏処置の算定復活</t>
    <phoneticPr fontId="4"/>
  </si>
  <si>
    <t>「アトピー性皮膚炎診療ガイドライン2021」（日皮会誌 131: 2691-2777, 2021）では、診断治療アルゴリズムのなかで、「抗炎症外用薬で寛解導入が得られない場合は、患者教育による外用療法の適正化」を行うことを明示し、皮膚科軟膏処置の重要性を強調している。是非、100cm²未満の皮膚科軟膏処置の算定を復活して頂きたい。</t>
    <rPh sb="5" eb="6">
      <t>セイ</t>
    </rPh>
    <rPh sb="6" eb="9">
      <t>ヒフエン</t>
    </rPh>
    <rPh sb="9" eb="11">
      <t>シンリョウ</t>
    </rPh>
    <rPh sb="23" eb="27">
      <t>ニッピカイシ</t>
    </rPh>
    <rPh sb="52" eb="54">
      <t>シンダン</t>
    </rPh>
    <rPh sb="54" eb="56">
      <t>チリョウ</t>
    </rPh>
    <rPh sb="68" eb="69">
      <t>コウ</t>
    </rPh>
    <rPh sb="69" eb="71">
      <t>エンショウ</t>
    </rPh>
    <rPh sb="71" eb="73">
      <t>ガイヨウ</t>
    </rPh>
    <rPh sb="73" eb="74">
      <t>ヤク</t>
    </rPh>
    <rPh sb="75" eb="77">
      <t>カンカイ</t>
    </rPh>
    <rPh sb="77" eb="79">
      <t>ドウニュウ</t>
    </rPh>
    <rPh sb="80" eb="81">
      <t>エ</t>
    </rPh>
    <rPh sb="85" eb="87">
      <t>バアイ</t>
    </rPh>
    <rPh sb="89" eb="91">
      <t>カンジャ</t>
    </rPh>
    <rPh sb="91" eb="93">
      <t>キョウイク</t>
    </rPh>
    <rPh sb="96" eb="98">
      <t>ガイヨウ</t>
    </rPh>
    <rPh sb="98" eb="100">
      <t>リョウホウ</t>
    </rPh>
    <rPh sb="101" eb="104">
      <t>テキセイカ</t>
    </rPh>
    <rPh sb="106" eb="107">
      <t>オコナ</t>
    </rPh>
    <rPh sb="111" eb="113">
      <t>メイジ</t>
    </rPh>
    <rPh sb="115" eb="118">
      <t>ヒフカ</t>
    </rPh>
    <rPh sb="118" eb="120">
      <t>ナンコウ</t>
    </rPh>
    <rPh sb="120" eb="122">
      <t>ショチ</t>
    </rPh>
    <rPh sb="123" eb="126">
      <t>ジュウヨウセイ</t>
    </rPh>
    <rPh sb="127" eb="129">
      <t>キョウチョウ</t>
    </rPh>
    <rPh sb="134" eb="136">
      <t>ゼヒ</t>
    </rPh>
    <rPh sb="161" eb="162">
      <t>イタダ</t>
    </rPh>
    <phoneticPr fontId="4"/>
  </si>
  <si>
    <t>1-2885</t>
    <phoneticPr fontId="4"/>
  </si>
  <si>
    <t>D291 1</t>
    <phoneticPr fontId="4"/>
  </si>
  <si>
    <t>パッチテスト</t>
    <phoneticPr fontId="4"/>
  </si>
  <si>
    <t>６　その他（１～５のいずれも該当しない）
（従来パッチテストはD291皮内反応検査でひとまとめにされていたが、そのうちパッチテストが突出して費用と手間がかかるため分けて再評価していただきたい。）</t>
    <phoneticPr fontId="4"/>
  </si>
  <si>
    <t>1 49箇所以内の場合(1箇所につき)     16点
2 50箇所以上の場合(一連につき)     800点</t>
    <phoneticPr fontId="4"/>
  </si>
  <si>
    <t>現在皮内反応検査に含まれるパッチテストに関して、前回の外保連検査委員会で皮内反応検査から分けていただくことを承認いただいた。パッチテストは皮内反応検査の中で突出して費用と手間がかかるため、点数に関して見直しを要望したい。</t>
    <rPh sb="24" eb="26">
      <t>ゼンカイ</t>
    </rPh>
    <phoneticPr fontId="4"/>
  </si>
  <si>
    <t>皮内反応検査</t>
    <phoneticPr fontId="4"/>
  </si>
  <si>
    <t>「接触皮膚炎診療ガイドライン2020」（日皮会誌 130: 523-567, 2020）では、「9.3 パッチテストの実際」で、「パッチテストは、現在、アレルギー性接触皮膚炎の診断に最も有用な検査法である。パッチテストにより原因となる接触物質（アレルゲン）を明らかにすることにより、難治性・再発性のアレルギー性接触皮膚炎の根治が可能になる。」と明記されており、パッチテストの重要性が強調されている。是非、パッチテストの点数を見直して頂きたい。</t>
    <rPh sb="1" eb="3">
      <t>セッショク</t>
    </rPh>
    <rPh sb="3" eb="6">
      <t>ヒフエン</t>
    </rPh>
    <rPh sb="6" eb="8">
      <t>シンリョウ</t>
    </rPh>
    <rPh sb="20" eb="24">
      <t>ニッピカイシ</t>
    </rPh>
    <rPh sb="59" eb="61">
      <t>ジッサイ</t>
    </rPh>
    <rPh sb="73" eb="75">
      <t>ゲンザイ</t>
    </rPh>
    <rPh sb="81" eb="82">
      <t>セイ</t>
    </rPh>
    <rPh sb="82" eb="84">
      <t>セッショク</t>
    </rPh>
    <rPh sb="84" eb="87">
      <t>ヒフエン</t>
    </rPh>
    <rPh sb="88" eb="90">
      <t>シンダン</t>
    </rPh>
    <rPh sb="91" eb="92">
      <t>モット</t>
    </rPh>
    <rPh sb="93" eb="95">
      <t>ユウヨウ</t>
    </rPh>
    <rPh sb="96" eb="98">
      <t>ケンサ</t>
    </rPh>
    <rPh sb="98" eb="99">
      <t>ホウ</t>
    </rPh>
    <rPh sb="112" eb="114">
      <t>ゲンイン</t>
    </rPh>
    <rPh sb="117" eb="119">
      <t>セッショク</t>
    </rPh>
    <rPh sb="212" eb="214">
      <t>ミナオ</t>
    </rPh>
    <rPh sb="216" eb="217">
      <t>イタダ</t>
    </rPh>
    <phoneticPr fontId="4"/>
  </si>
  <si>
    <t>考慮された</t>
    <rPh sb="0" eb="2">
      <t>コウリョ</t>
    </rPh>
    <phoneticPr fontId="4"/>
  </si>
  <si>
    <t>【点数の見直し】
皮内反応検査　22 箇所以上の場合（一連につき）　350点→22 箇所以上の場合（1 箇所につき）12点</t>
    <rPh sb="27" eb="29">
      <t>イチレン</t>
    </rPh>
    <rPh sb="37" eb="38">
      <t>テン</t>
    </rPh>
    <rPh sb="60" eb="61">
      <t>テン</t>
    </rPh>
    <phoneticPr fontId="4"/>
  </si>
  <si>
    <t>D291 2</t>
    <phoneticPr fontId="4"/>
  </si>
  <si>
    <t>P223</t>
    <phoneticPr fontId="45"/>
  </si>
  <si>
    <t>1-2025, 1-2026</t>
    <phoneticPr fontId="4"/>
  </si>
  <si>
    <t>D239-4</t>
    <phoneticPr fontId="4"/>
  </si>
  <si>
    <t>D239</t>
    <phoneticPr fontId="4"/>
  </si>
  <si>
    <t>全身温熱性発汗試験</t>
    <phoneticPr fontId="4"/>
  </si>
  <si>
    <t>多汗症罹患患者は労働意欲が低下するなどの弊害が生じており、例えば患者の労働生産性が48%低下することで、経済損失が年間1,970億円と試算されている。多汗症の診断には、全身温熱性発汗試験が不可欠であるが、現在は対象疾患が、多系統萎縮症、パーキンソン病、ポリニューロパチー、特発性無汗症、ホルネル症候群及びロス症候群患者等となっており、多汗症が明記されていない。今回、全身温熱性発汗試験の対象疾患に多汗症を加えることを要望したい。</t>
    <phoneticPr fontId="4"/>
  </si>
  <si>
    <t>「原発性局所多汗症診療ガイドライン2015年改訂版」では、「発汗検査」の項で、「発汗量の測定には定性的測定法と定量的測定法がある、」と記載されており、定性的測定方法にはヨード紙法とMinor法が、定量的測定法には喚気カプセル法が明記されており、両測定法の有用性が強調されている。是非、全身温熱性発汗試験の対象疾患に多汗症を加えて頂きたい。</t>
    <rPh sb="1" eb="4">
      <t>ゲンパツセイ</t>
    </rPh>
    <rPh sb="4" eb="6">
      <t>キョクショ</t>
    </rPh>
    <rPh sb="6" eb="9">
      <t>タカンショウ</t>
    </rPh>
    <rPh sb="9" eb="11">
      <t>シンリョウ</t>
    </rPh>
    <rPh sb="21" eb="22">
      <t>ネン</t>
    </rPh>
    <rPh sb="22" eb="24">
      <t>カイテイ</t>
    </rPh>
    <rPh sb="24" eb="25">
      <t>バン</t>
    </rPh>
    <rPh sb="30" eb="32">
      <t>ハッカン</t>
    </rPh>
    <rPh sb="32" eb="34">
      <t>ケンサ</t>
    </rPh>
    <rPh sb="36" eb="37">
      <t>コウ</t>
    </rPh>
    <rPh sb="40" eb="43">
      <t>ハッカンリョウ</t>
    </rPh>
    <rPh sb="44" eb="46">
      <t>ソクテイ</t>
    </rPh>
    <rPh sb="48" eb="51">
      <t>テイセイテキ</t>
    </rPh>
    <rPh sb="51" eb="54">
      <t>ソクテイホウ</t>
    </rPh>
    <rPh sb="55" eb="57">
      <t>テイリョウ</t>
    </rPh>
    <rPh sb="57" eb="58">
      <t>テキ</t>
    </rPh>
    <rPh sb="58" eb="61">
      <t>ソクテイホウ</t>
    </rPh>
    <rPh sb="67" eb="69">
      <t>キサイ</t>
    </rPh>
    <rPh sb="75" eb="78">
      <t>テイセイテキ</t>
    </rPh>
    <rPh sb="78" eb="80">
      <t>ソクテイ</t>
    </rPh>
    <rPh sb="80" eb="82">
      <t>ホウホウ</t>
    </rPh>
    <rPh sb="87" eb="88">
      <t>カミ</t>
    </rPh>
    <rPh sb="88" eb="89">
      <t>ホウ</t>
    </rPh>
    <rPh sb="95" eb="96">
      <t>ホウ</t>
    </rPh>
    <rPh sb="112" eb="113">
      <t>ホウ</t>
    </rPh>
    <rPh sb="114" eb="116">
      <t>メイキ</t>
    </rPh>
    <rPh sb="122" eb="123">
      <t>リョウ</t>
    </rPh>
    <rPh sb="123" eb="125">
      <t>ソクテイ</t>
    </rPh>
    <rPh sb="125" eb="126">
      <t>ホウ</t>
    </rPh>
    <rPh sb="127" eb="130">
      <t>ユウヨウセイ</t>
    </rPh>
    <rPh sb="131" eb="133">
      <t>キョウチョウ</t>
    </rPh>
    <rPh sb="139" eb="141">
      <t>ゼヒ</t>
    </rPh>
    <rPh sb="164" eb="165">
      <t>イタダ</t>
    </rPh>
    <phoneticPr fontId="4"/>
  </si>
  <si>
    <t>12100</t>
    <phoneticPr fontId="4"/>
  </si>
  <si>
    <t>J001-7</t>
    <phoneticPr fontId="4"/>
  </si>
  <si>
    <t>爪甲除去（麻酔を要しないもの）</t>
    <phoneticPr fontId="4"/>
  </si>
  <si>
    <t>441点</t>
    <rPh sb="3" eb="4">
      <t>テン</t>
    </rPh>
    <phoneticPr fontId="4"/>
  </si>
  <si>
    <t>爪甲除去（麻酔を要しないもの）</t>
    <rPh sb="0" eb="2">
      <t>ソウコウ</t>
    </rPh>
    <rPh sb="2" eb="4">
      <t>ジョキョ</t>
    </rPh>
    <rPh sb="5" eb="7">
      <t>マスイ</t>
    </rPh>
    <rPh sb="8" eb="9">
      <t>ヨウ</t>
    </rPh>
    <phoneticPr fontId="4"/>
  </si>
  <si>
    <t>爪甲肥厚症、爪甲鈎彎症の患者に対して、肥厚ないし鈎彎した爪をニッパーやグラインダーなどを用いて爪甲除去する手技は、経験が必要な場合が多く手間もかかり、患者や家族では対応できず、皮膚科医が処置を行うことが多い。特に高齢者の場合、本人はもちろん、介護者も爪を切れないので症状が悪化しやすく、そのための疼痛から歩行困難に陥る場合も多い。以上の社会的な要請からも、点数に関して見直しを要望したい。</t>
    <rPh sb="47" eb="49">
      <t>ソウコウ</t>
    </rPh>
    <rPh sb="49" eb="51">
      <t>ジョキョ</t>
    </rPh>
    <rPh sb="68" eb="70">
      <t>テマ</t>
    </rPh>
    <phoneticPr fontId="4"/>
  </si>
  <si>
    <t xml:space="preserve">【点数の見直し】
爪甲除去（麻酔を要しないもの）　60点→70点
</t>
    <phoneticPr fontId="4"/>
  </si>
  <si>
    <t>P257</t>
    <phoneticPr fontId="45"/>
  </si>
  <si>
    <t>K939 1、K939 2（K773、K773-2、K773-3、K773-4、K773-5、K769、K769-2、K769-3）</t>
    <phoneticPr fontId="4"/>
  </si>
  <si>
    <t>「K939 画像等手術支援加算　1 ナビゲーションによるもの（2,000点）　2 実物大臓器立体モデルによるもの（2,000点）」の腎部分切除術（K773、K773-2、K773-3、K773-4、K773-5、K773-6、K769、K769-2、K769-3）への適応拡大</t>
  </si>
  <si>
    <t>「K939 画像等手術支援加算　1 ナビゲーションによるもの（2,000点）　2 実物大臓器立体モデルによるもの（2,000点）」の腎部分切除術（K769、K773、K773-2、K773-3,K773-4)への適応拡大</t>
    <phoneticPr fontId="4"/>
  </si>
  <si>
    <t>腎部分切除術は、難易度の高い術式である。ナビゲーションシステムおよび実物大臓器立体モデルの適応拡大により合併症の低下が期待できる。</t>
    <phoneticPr fontId="4"/>
  </si>
  <si>
    <t>近日改訂予定の泌尿器内視鏡手術ガイドラインでは、有用性の記載が検討されている。</t>
    <phoneticPr fontId="4"/>
  </si>
  <si>
    <t>K939 1、K939 2（K764）</t>
    <phoneticPr fontId="4"/>
  </si>
  <si>
    <t>「K939 画像等手術支援加算　1 ナビゲーションによるもの（2,000点）　2 実物大臓器立体モデルによるもの（2,000点）」の経皮的尿路結石除去術（K764）への適応拡大</t>
  </si>
  <si>
    <t>K764経皮的尿路結石除去術（経皮的腎瘻造設術を含む）は、難易度の高い術式である。ナビゲーションシステムおよび実物大臓器立体モデルの適応拡大により合併症の低下が期待できる。</t>
    <phoneticPr fontId="4"/>
  </si>
  <si>
    <t>2023年発刊予定の尿路結石症診療ガイドラインでは、有用性が記載される見込みです。</t>
    <phoneticPr fontId="4"/>
  </si>
  <si>
    <t>S91-0000200</t>
    <phoneticPr fontId="4"/>
  </si>
  <si>
    <t>42</t>
    <phoneticPr fontId="4"/>
  </si>
  <si>
    <t xml:space="preserve"> 日本臨床整形外科学会</t>
  </si>
  <si>
    <t>K000 4</t>
    <phoneticPr fontId="4"/>
  </si>
  <si>
    <t>創傷処理（筋・臓器に達しない長径5cm以下）を指ごとに算定可とする</t>
    <phoneticPr fontId="4"/>
  </si>
  <si>
    <t>６　その他（１～５のいずれも該当しない）
（通則の変更）</t>
    <phoneticPr fontId="4"/>
  </si>
  <si>
    <t>530点×手指本数</t>
  </si>
  <si>
    <t>創傷処理（手の指にかかるもの、筋肉に達しないもの）</t>
    <phoneticPr fontId="4"/>
  </si>
  <si>
    <t>手指の創傷処理は現在創傷処理長径5㎝未満で算定しているが、鋸やチェーンソウ等での受傷も往々にして見受けられ、創が複数指に及び、またジグザグやフラップ上になっており、技術と時間を要する。労災保険と同様に1指につき470点ずつの点数を最大４指まで算定できるように要望したい</t>
    <rPh sb="0" eb="2">
      <t>テユビ</t>
    </rPh>
    <rPh sb="3" eb="7">
      <t>ソウショウショリ</t>
    </rPh>
    <rPh sb="8" eb="10">
      <t>ゲンザイ</t>
    </rPh>
    <rPh sb="10" eb="14">
      <t>ソウショウショリ</t>
    </rPh>
    <rPh sb="14" eb="16">
      <t>チョウケイ</t>
    </rPh>
    <rPh sb="18" eb="20">
      <t>ミマン</t>
    </rPh>
    <rPh sb="21" eb="23">
      <t>サンテイ</t>
    </rPh>
    <rPh sb="29" eb="30">
      <t>ノコギリ</t>
    </rPh>
    <rPh sb="37" eb="38">
      <t>トウ</t>
    </rPh>
    <rPh sb="40" eb="42">
      <t>ジュショウ</t>
    </rPh>
    <rPh sb="43" eb="45">
      <t>オウオウ</t>
    </rPh>
    <rPh sb="48" eb="50">
      <t>ミウ</t>
    </rPh>
    <rPh sb="54" eb="55">
      <t>ソウ</t>
    </rPh>
    <rPh sb="56" eb="58">
      <t>フクスウ</t>
    </rPh>
    <rPh sb="58" eb="59">
      <t>ユビ</t>
    </rPh>
    <rPh sb="60" eb="61">
      <t>キュウ</t>
    </rPh>
    <rPh sb="74" eb="75">
      <t>ジョウ</t>
    </rPh>
    <rPh sb="82" eb="84">
      <t>ギジュツ</t>
    </rPh>
    <rPh sb="85" eb="87">
      <t>ジカン</t>
    </rPh>
    <rPh sb="88" eb="89">
      <t>ヨウ</t>
    </rPh>
    <rPh sb="92" eb="94">
      <t>ロウサイ</t>
    </rPh>
    <rPh sb="94" eb="96">
      <t>ホケン</t>
    </rPh>
    <rPh sb="97" eb="99">
      <t>ドウヨウ</t>
    </rPh>
    <rPh sb="101" eb="102">
      <t>ユビ</t>
    </rPh>
    <rPh sb="108" eb="109">
      <t>テン</t>
    </rPh>
    <rPh sb="112" eb="113">
      <t>テン</t>
    </rPh>
    <rPh sb="113" eb="114">
      <t>スウ</t>
    </rPh>
    <rPh sb="115" eb="117">
      <t>サイダイ</t>
    </rPh>
    <rPh sb="118" eb="119">
      <t>ユビ</t>
    </rPh>
    <rPh sb="121" eb="123">
      <t>サンテイ</t>
    </rPh>
    <rPh sb="129" eb="131">
      <t>ヨウボウ</t>
    </rPh>
    <phoneticPr fontId="4"/>
  </si>
  <si>
    <t>既に算定可能なものを複数部位にわたって要望する者であり、ガイドラインの論点にはそぐわないと考えます。</t>
    <rPh sb="0" eb="1">
      <t>スデ</t>
    </rPh>
    <rPh sb="2" eb="6">
      <t>サンテイカノウ</t>
    </rPh>
    <rPh sb="10" eb="14">
      <t>フクスウブイ</t>
    </rPh>
    <rPh sb="19" eb="21">
      <t>ヨウボウ</t>
    </rPh>
    <rPh sb="23" eb="24">
      <t>モノ</t>
    </rPh>
    <rPh sb="35" eb="37">
      <t>ロンテン</t>
    </rPh>
    <rPh sb="45" eb="46">
      <t>カンガ</t>
    </rPh>
    <phoneticPr fontId="4"/>
  </si>
  <si>
    <t>T51-22010~22110</t>
    <phoneticPr fontId="4"/>
  </si>
  <si>
    <t>330-331</t>
    <phoneticPr fontId="4"/>
  </si>
  <si>
    <t>J119-1~3</t>
    <phoneticPr fontId="4"/>
  </si>
  <si>
    <t>消炎鎮痛等処置複数部位加算</t>
    <phoneticPr fontId="4"/>
  </si>
  <si>
    <t>70点</t>
    <rPh sb="2" eb="3">
      <t>テン</t>
    </rPh>
    <phoneticPr fontId="4"/>
  </si>
  <si>
    <t>運動器疾患の患者においては複数箇所に障害を有している場合が多く、消炎鎮痛等処置を複数部位に施行する場合、単一部位と比し数倍の時間と労力が必要となる。現行の診療報酬では、消炎鎮痛等処置を複数部位に施行しても1部位しか認められない。柔道整復療養費では複数部位で申請できることとの不平等を是正する意味でも要望したい。</t>
    <rPh sb="0" eb="5">
      <t>ウンドウキシッカン</t>
    </rPh>
    <rPh sb="6" eb="8">
      <t>カンジャ</t>
    </rPh>
    <rPh sb="13" eb="15">
      <t>フクスウ</t>
    </rPh>
    <rPh sb="15" eb="17">
      <t>カショ</t>
    </rPh>
    <rPh sb="18" eb="20">
      <t>ショウガイ</t>
    </rPh>
    <rPh sb="21" eb="22">
      <t>ユウ</t>
    </rPh>
    <rPh sb="26" eb="28">
      <t>バアイ</t>
    </rPh>
    <rPh sb="29" eb="30">
      <t>オオ</t>
    </rPh>
    <rPh sb="32" eb="39">
      <t>ショウエンチンツウトウショチ</t>
    </rPh>
    <rPh sb="40" eb="44">
      <t>フクスウブイ</t>
    </rPh>
    <rPh sb="45" eb="47">
      <t>シコウ</t>
    </rPh>
    <rPh sb="49" eb="51">
      <t>バアイ</t>
    </rPh>
    <phoneticPr fontId="4"/>
  </si>
  <si>
    <t>既に算定可能なものを複数部位にわたって要望する者であり、ガイドラインの論点にはそぐわないと考えます。</t>
    <phoneticPr fontId="4"/>
  </si>
  <si>
    <t>K653-6</t>
    <phoneticPr fontId="4"/>
  </si>
  <si>
    <t>内視鏡的胃食道逆流防止術</t>
    <phoneticPr fontId="4"/>
  </si>
  <si>
    <t>６　その他（１～５のいずれも該当しない）
（内視鏡的胃食道逆流防止術には粘膜切除術が適応されているが、同様効果が得られる粘膜焼灼術 (ablation) を追加する）</t>
    <phoneticPr fontId="4"/>
  </si>
  <si>
    <t>「内視鏡的逆流防止粘膜切除術」は保険収載されているが、内視鏡的胃食道逆流防止術の手段として、粘膜切除のみでなく、粘膜焼灼術による瘢痕収縮を応用し胃食道逆流を防止する手法もある。逆流防止の安全性と有効性に関しては粘膜切除と粘膜焼灼術は同等である。手技技術度はより簡便である上、諸費用も同等である。胃食道逆流防止術としての手法：焼灼術を追記し、「内視鏡的胃食道逆流防止術」として保険収載を希望する。</t>
    <phoneticPr fontId="4"/>
  </si>
  <si>
    <t>共同提案学会（日本消化器病学会）</t>
    <rPh sb="0" eb="6">
      <t>キョウドウテイアンガッカイ</t>
    </rPh>
    <rPh sb="7" eb="15">
      <t>ニホンショウカキビョウガッカイ</t>
    </rPh>
    <phoneticPr fontId="4"/>
  </si>
  <si>
    <t>※47</t>
    <phoneticPr fontId="4"/>
  </si>
  <si>
    <t>498</t>
  </si>
  <si>
    <t>K530-3</t>
  </si>
  <si>
    <t>POEMの増点</t>
    <phoneticPr fontId="4"/>
  </si>
  <si>
    <t>２－Ａ　点数の見直し（増点）</t>
    <rPh sb="4" eb="6">
      <t>テンスウ</t>
    </rPh>
    <rPh sb="7" eb="9">
      <t>ミナオ</t>
    </rPh>
    <rPh sb="11" eb="12">
      <t>ゾウ</t>
    </rPh>
    <rPh sb="12" eb="13">
      <t>テン</t>
    </rPh>
    <phoneticPr fontId="45"/>
  </si>
  <si>
    <t>22,100点</t>
  </si>
  <si>
    <t>令和4年度4月より食道アカラシアに対する経口内視鏡的筋層切開術（POEM）の保険点数は113,40点から12,470点に改定されたものの、日本消化器内視鏡学会が要望していた改定案（提案書番号②：336201）の内容とは、大きく乖離しており、低額なものに留まっていた。そのため、令和6年度の改定でも、新たなエビデンスと共に、保険点数の増額を再度要望する。
技術的難易度、手技に要する時間、人員数、コストを勘案すると、POEMの術者の条件となっている早期悪性腫瘍粘膜下層剥離術の保険点数（22,100点）と、少なくとも同等以上の保険点数を要望する。</t>
    <phoneticPr fontId="4"/>
  </si>
  <si>
    <t>内視鏡下筋層切開術</t>
    <rPh sb="0" eb="3">
      <t>ナイシキョウ</t>
    </rPh>
    <rPh sb="3" eb="4">
      <t>シタ</t>
    </rPh>
    <rPh sb="4" eb="6">
      <t>キンソウ</t>
    </rPh>
    <rPh sb="6" eb="8">
      <t>セッカイ</t>
    </rPh>
    <rPh sb="8" eb="9">
      <t>ジュツ</t>
    </rPh>
    <phoneticPr fontId="4"/>
  </si>
  <si>
    <t>※48</t>
    <phoneticPr fontId="4"/>
  </si>
  <si>
    <t xml:space="preserve">【点数の見直し】
内視鏡下筋層切開術　12,470点→22,100点
</t>
    <phoneticPr fontId="4"/>
  </si>
  <si>
    <t>E11-5M10600</t>
  </si>
  <si>
    <t>K721－4</t>
    <phoneticPr fontId="4"/>
  </si>
  <si>
    <t>Ｋ７２１－４</t>
    <phoneticPr fontId="4"/>
  </si>
  <si>
    <t>早期悪性腫瘍大腸粘膜下層剥離術（5㎝超）</t>
    <phoneticPr fontId="4"/>
  </si>
  <si>
    <t>早期悪性腫瘍大腸粘膜下層剥離術（5cm超）</t>
  </si>
  <si>
    <t xml:space="preserve">「早期悪性腫瘍大腸粘膜下層剥離術」は保険収載されているが、病変の大きさにかかわらず、認められている。しかし、病変の大きさにおいて、「5cmまで」と「5cm超」では、試行時間、手技の難易度、安全性、必要な医療材料費が異なる。
これまでの国内多施設共同前向きコホート研究結果でも差があることが示されており、内視鏡試案においても、「5cmまで」と「5cm超」手技技術度がそれぞれ、「D」と「E」と別評価されており、手技時間も「5cm超」で長い。
以上より、「早期悪性腫瘍大腸粘膜下層剥離術」は、「5cmまで」と「5cm超」とで分け、「5cm超」でより高い保険点数を設定して頂くことが望ましい。
</t>
    <phoneticPr fontId="4"/>
  </si>
  <si>
    <t>早期悪性腫瘍大腸粘膜下層剥離術</t>
  </si>
  <si>
    <t>2010年と2022年に発表された国内多施設共同前向きコホート研究にて、5cm超病変における長い施行時間と偶発症の高さが示された。(Saito Y, et. al. Gastrointest Endosc2010;72(6):1217-25、Kobayashi N, et. al. Dig Endosc 2022;34(5):1042-1051)</t>
    <rPh sb="17" eb="19">
      <t>コクナイ</t>
    </rPh>
    <rPh sb="19" eb="22">
      <t>タシセテゥ</t>
    </rPh>
    <rPh sb="22" eb="24">
      <t>キョウド</t>
    </rPh>
    <rPh sb="24" eb="26">
      <t>マエ</t>
    </rPh>
    <rPh sb="31" eb="33">
      <t>ケンキュウ</t>
    </rPh>
    <rPh sb="39" eb="40">
      <t xml:space="preserve">チョウ </t>
    </rPh>
    <rPh sb="40" eb="42">
      <t>ビョウヘn</t>
    </rPh>
    <rPh sb="46" eb="47">
      <t>チョウジカn</t>
    </rPh>
    <rPh sb="48" eb="52">
      <t>シコウジカ</t>
    </rPh>
    <rPh sb="53" eb="56">
      <t>グウハテゥ</t>
    </rPh>
    <rPh sb="57" eb="58">
      <t>タカサガ</t>
    </rPh>
    <rPh sb="60" eb="61">
      <t>シメサレ</t>
    </rPh>
    <phoneticPr fontId="4"/>
  </si>
  <si>
    <t>506</t>
    <phoneticPr fontId="4"/>
  </si>
  <si>
    <t>K533-3</t>
    <phoneticPr fontId="4"/>
  </si>
  <si>
    <t>K533</t>
    <phoneticPr fontId="4"/>
  </si>
  <si>
    <t>内視鏡的胃静脈瘤組織接着剤注入術の特定保険材料算定</t>
    <phoneticPr fontId="4"/>
  </si>
  <si>
    <t>５　新規特定保険医療材料等に係る点数</t>
  </si>
  <si>
    <t>8,900点</t>
  </si>
  <si>
    <t>本法は、2022年4月1日に技術料包括（Ａ１）にて保険収載（k-533-3:8990点)されましたが、特定保険材料の算定はされませんでした。しかし,7月20日に適応拡大として、既存治療で止血困難な出血性病変に対する血管塞栓術での直接穿刺・経カテーテル治療へのC2申請（特定保険材料の算定含む）がされ、9月1日保険収載された。そのため胃・十二指腸・直腸静脈静脈瘤では、内視鏡ではA1，IVRではC2となり、同じ組織接着剤ヒストアクリルの請求が「一物二価」状態となっており、臨床現場・診療報酬請求での混乱を来たしており、その統一化が急務である。（8.5要望書提出済）</t>
    <phoneticPr fontId="4"/>
  </si>
  <si>
    <t>「考慮されていない（改悪された）」</t>
    <phoneticPr fontId="4"/>
  </si>
  <si>
    <t xml:space="preserve">【点数の見直し】
内視鏡的胃静脈瘤組織接着剤注入術（横隔膜）　8,990点→3,250点（一部特定保険材料算定はされたが、手技料は1／3に減点されたため、「考慮されていない」）理由：同じヒストアクリルのIVR使用では、今回3,400点増点（K615 1 止血術26,570点←23,110点）されており、納得できないから。
</t>
    <rPh sb="45" eb="47">
      <t>イチブ</t>
    </rPh>
    <phoneticPr fontId="4"/>
  </si>
  <si>
    <t>篠原豊明</t>
    <phoneticPr fontId="4"/>
  </si>
  <si>
    <t>S82-0112700, S82-0112800</t>
    <phoneticPr fontId="4"/>
  </si>
  <si>
    <t>日本臨床脳神経外科学会</t>
  </si>
  <si>
    <t>K180 1,K180 2</t>
    <phoneticPr fontId="4"/>
  </si>
  <si>
    <t>K180-1, K180-2</t>
    <phoneticPr fontId="4"/>
  </si>
  <si>
    <t>SSIハイリスク群閉頭加算</t>
    <phoneticPr fontId="4"/>
  </si>
  <si>
    <t>K180　1: 58,005点　　K180　2：66,811点</t>
  </si>
  <si>
    <t>開頭術後手術部位感染（SSI）が生じると医療経済的にも医療者・患者への負担を考えても重大な損失となる。本要望は脳神経外科手術でもSSI発生率が高く問題が生じやすい頭蓋骨形成術の成人ハイリスク症例において（現在、小児例のみに使用が認められる）吸収性プレートの使用を許可していただくことを求めるものである。</t>
    <rPh sb="0" eb="4">
      <t>カイトウジュツゴ</t>
    </rPh>
    <rPh sb="4" eb="10">
      <t>シュジュツブイカンセン</t>
    </rPh>
    <rPh sb="16" eb="17">
      <t>ショウ</t>
    </rPh>
    <rPh sb="20" eb="25">
      <t>イリョウケイザイテキ</t>
    </rPh>
    <rPh sb="27" eb="30">
      <t>イリョウシャ</t>
    </rPh>
    <rPh sb="31" eb="33">
      <t>カンジャ</t>
    </rPh>
    <rPh sb="35" eb="37">
      <t>フタン</t>
    </rPh>
    <rPh sb="38" eb="39">
      <t>カンガ</t>
    </rPh>
    <rPh sb="42" eb="44">
      <t>ジュウダイ</t>
    </rPh>
    <rPh sb="45" eb="47">
      <t>ソンシツ</t>
    </rPh>
    <rPh sb="51" eb="54">
      <t>ホンヨウボウ</t>
    </rPh>
    <rPh sb="55" eb="60">
      <t>ノウシンケイゲカ</t>
    </rPh>
    <rPh sb="60" eb="62">
      <t>シュジュツ</t>
    </rPh>
    <rPh sb="67" eb="69">
      <t>ハッセイ</t>
    </rPh>
    <rPh sb="69" eb="70">
      <t>リツ</t>
    </rPh>
    <rPh sb="71" eb="72">
      <t>タカ</t>
    </rPh>
    <rPh sb="73" eb="75">
      <t>モンダイ</t>
    </rPh>
    <rPh sb="76" eb="77">
      <t>ショウ</t>
    </rPh>
    <rPh sb="81" eb="87">
      <t>ズガイコツケイセイジュツ</t>
    </rPh>
    <rPh sb="88" eb="90">
      <t>セイジン</t>
    </rPh>
    <rPh sb="95" eb="97">
      <t>ショウレイ</t>
    </rPh>
    <rPh sb="102" eb="104">
      <t>ゲンザイ</t>
    </rPh>
    <rPh sb="105" eb="107">
      <t>ショウニ</t>
    </rPh>
    <rPh sb="107" eb="108">
      <t>レイ</t>
    </rPh>
    <rPh sb="111" eb="113">
      <t>シヨウ</t>
    </rPh>
    <rPh sb="114" eb="115">
      <t>ミト</t>
    </rPh>
    <rPh sb="120" eb="123">
      <t>キュウシュウセイ</t>
    </rPh>
    <rPh sb="128" eb="130">
      <t>シヨウ</t>
    </rPh>
    <rPh sb="131" eb="133">
      <t>キョカ</t>
    </rPh>
    <rPh sb="142" eb="143">
      <t>モト</t>
    </rPh>
    <phoneticPr fontId="4"/>
  </si>
  <si>
    <t>N/A</t>
    <phoneticPr fontId="4"/>
  </si>
  <si>
    <t>無</t>
    <rPh sb="0" eb="1">
      <t>ナシ</t>
    </rPh>
    <phoneticPr fontId="4"/>
  </si>
  <si>
    <t>脳神経外科領域において感染症発生率の高い、頭蓋形成術における感染症発生について全国調査を行い、データ発信につなげる見込みである。</t>
    <rPh sb="0" eb="5">
      <t>ノウシンケイゲカ</t>
    </rPh>
    <rPh sb="5" eb="7">
      <t>リョウイキ</t>
    </rPh>
    <rPh sb="11" eb="14">
      <t>カンセンショウ</t>
    </rPh>
    <rPh sb="14" eb="17">
      <t>ハッセイリツ</t>
    </rPh>
    <rPh sb="18" eb="19">
      <t>タカ</t>
    </rPh>
    <rPh sb="21" eb="23">
      <t>ズガイ</t>
    </rPh>
    <rPh sb="23" eb="26">
      <t>ケイセイジュツ</t>
    </rPh>
    <rPh sb="30" eb="33">
      <t>カンセンショウ</t>
    </rPh>
    <rPh sb="33" eb="35">
      <t>ハッセイ</t>
    </rPh>
    <rPh sb="39" eb="43">
      <t>ゼンコクチョウサ</t>
    </rPh>
    <rPh sb="44" eb="45">
      <t>オコナ</t>
    </rPh>
    <rPh sb="50" eb="52">
      <t>ハッシン</t>
    </rPh>
    <rPh sb="57" eb="59">
      <t>ミコ</t>
    </rPh>
    <phoneticPr fontId="4"/>
  </si>
  <si>
    <t>日本臨床脳神経外科学会</t>
    <rPh sb="0" eb="2">
      <t>ニホn</t>
    </rPh>
    <rPh sb="2" eb="11">
      <t>リンショウ</t>
    </rPh>
    <phoneticPr fontId="4"/>
  </si>
  <si>
    <t>02055</t>
    <phoneticPr fontId="4"/>
  </si>
  <si>
    <t>J007-2</t>
  </si>
  <si>
    <t>J0070-2</t>
    <phoneticPr fontId="4"/>
  </si>
  <si>
    <t>硬膜外自家血注入療法</t>
    <phoneticPr fontId="4"/>
  </si>
  <si>
    <t>4,000点</t>
  </si>
  <si>
    <t>硬膜外自家血注入療法</t>
    <rPh sb="0" eb="6">
      <t>コウマク</t>
    </rPh>
    <rPh sb="6" eb="10">
      <t>チュウニュウ</t>
    </rPh>
    <phoneticPr fontId="4"/>
  </si>
  <si>
    <t>外保連試案2022による本処置を行う上での費用は49,584円であるのに対し、診療報酬は8,000円に過ぎない。有効で安全な処置を行うことにより、多くの国民の健康増進に寄与し得る本処置に対して、適正な診療報酬とすることを要望する。</t>
    <rPh sb="0" eb="5">
      <t>ガイ</t>
    </rPh>
    <rPh sb="12" eb="15">
      <t>ホンショ</t>
    </rPh>
    <rPh sb="16" eb="17">
      <t>オコナウ</t>
    </rPh>
    <rPh sb="18" eb="19">
      <t>ウエデ</t>
    </rPh>
    <rPh sb="21" eb="23">
      <t>ヒヨウ</t>
    </rPh>
    <rPh sb="30" eb="31">
      <t>エn</t>
    </rPh>
    <rPh sb="36" eb="37">
      <t>タイ</t>
    </rPh>
    <rPh sb="39" eb="43">
      <t>シンリョウ</t>
    </rPh>
    <rPh sb="49" eb="50">
      <t>エn</t>
    </rPh>
    <rPh sb="51" eb="52">
      <t>スギナイ</t>
    </rPh>
    <rPh sb="56" eb="58">
      <t>ユウコ</t>
    </rPh>
    <rPh sb="59" eb="61">
      <t>アンゼn</t>
    </rPh>
    <rPh sb="62" eb="64">
      <t>ショチ</t>
    </rPh>
    <rPh sb="65" eb="66">
      <t>オコナウ</t>
    </rPh>
    <rPh sb="73" eb="74">
      <t>オオク</t>
    </rPh>
    <rPh sb="76" eb="78">
      <t>コクミンン</t>
    </rPh>
    <rPh sb="79" eb="83">
      <t>ケンコウ</t>
    </rPh>
    <rPh sb="84" eb="86">
      <t>キヨ</t>
    </rPh>
    <rPh sb="89" eb="92">
      <t>ホンショチ</t>
    </rPh>
    <rPh sb="93" eb="94">
      <t>タイシ</t>
    </rPh>
    <rPh sb="97" eb="99">
      <t>テキセイ</t>
    </rPh>
    <rPh sb="100" eb="104">
      <t>シンリョウ</t>
    </rPh>
    <rPh sb="110" eb="112">
      <t>ヨウボウ</t>
    </rPh>
    <phoneticPr fontId="4"/>
  </si>
  <si>
    <t>硬膜外自家血注入療法</t>
    <rPh sb="0" eb="6">
      <t>コウマク</t>
    </rPh>
    <rPh sb="6" eb="8">
      <t>チュウニュウ</t>
    </rPh>
    <rPh sb="8" eb="10">
      <t>リョウホウ</t>
    </rPh>
    <phoneticPr fontId="4"/>
  </si>
  <si>
    <t>令和2年度は日本脊椎脊髄病学会からの申請となったが、本年度は日本臨床脳神経外科学会からの申請に変更する。</t>
    <rPh sb="0" eb="2">
      <t>レイワ</t>
    </rPh>
    <rPh sb="3" eb="5">
      <t>ネンド</t>
    </rPh>
    <rPh sb="6" eb="13">
      <t>ニホn</t>
    </rPh>
    <rPh sb="13" eb="15">
      <t>ガッカイ</t>
    </rPh>
    <rPh sb="18" eb="20">
      <t>シンセイ</t>
    </rPh>
    <rPh sb="26" eb="29">
      <t>ホn</t>
    </rPh>
    <rPh sb="30" eb="41">
      <t>ニホンリンス</t>
    </rPh>
    <rPh sb="44" eb="46">
      <t>シンセイ</t>
    </rPh>
    <rPh sb="47" eb="49">
      <t>ヘンコウ</t>
    </rPh>
    <phoneticPr fontId="4"/>
  </si>
  <si>
    <t>T71-22155</t>
  </si>
  <si>
    <t>332</t>
    <phoneticPr fontId="4"/>
  </si>
  <si>
    <t>静脈圧迫処置および療養費支給</t>
    <phoneticPr fontId="4"/>
  </si>
  <si>
    <t>１－Ｂ　算定要件の見直し（施設基準）
１－Ｃ　算定要件の見直し（回数制限）
６　その他（１～５のいずれも該当しない）療養費支給内容の見直し</t>
    <phoneticPr fontId="4"/>
  </si>
  <si>
    <t>　-</t>
    <phoneticPr fontId="4"/>
  </si>
  <si>
    <t>静脈圧迫処置</t>
    <rPh sb="0" eb="6">
      <t>ジョウミャクアッパクショチ</t>
    </rPh>
    <phoneticPr fontId="4"/>
  </si>
  <si>
    <t>圧迫療法で使用する弾性着衣、弾性包帯にてついて総額上限は遵守するが、臨床に合わせて適正量使用できるようにする。重症化予防のため潰瘍治癒後、潰瘍前病および再発予防も適応に収載する。</t>
    <rPh sb="0" eb="2">
      <t>アッパク</t>
    </rPh>
    <rPh sb="2" eb="4">
      <t>リョウホウ</t>
    </rPh>
    <rPh sb="5" eb="7">
      <t>シヨウ</t>
    </rPh>
    <rPh sb="9" eb="11">
      <t>ダンセイ</t>
    </rPh>
    <rPh sb="11" eb="13">
      <t>チャクイ</t>
    </rPh>
    <rPh sb="14" eb="16">
      <t>ダンセイ</t>
    </rPh>
    <rPh sb="16" eb="18">
      <t>ホウタイ</t>
    </rPh>
    <rPh sb="23" eb="25">
      <t>ソウガク</t>
    </rPh>
    <rPh sb="25" eb="27">
      <t>ジョウゲン</t>
    </rPh>
    <rPh sb="28" eb="30">
      <t>ジュンシュ</t>
    </rPh>
    <rPh sb="34" eb="36">
      <t>リンショウ</t>
    </rPh>
    <rPh sb="37" eb="38">
      <t>ア</t>
    </rPh>
    <rPh sb="41" eb="43">
      <t>テキセイ</t>
    </rPh>
    <rPh sb="43" eb="44">
      <t>リョウ</t>
    </rPh>
    <rPh sb="44" eb="46">
      <t>シヨウ</t>
    </rPh>
    <rPh sb="55" eb="58">
      <t>ジュウショウカ</t>
    </rPh>
    <rPh sb="58" eb="60">
      <t>ヨボウ</t>
    </rPh>
    <rPh sb="63" eb="65">
      <t>カイヨウ</t>
    </rPh>
    <rPh sb="65" eb="67">
      <t>チユ</t>
    </rPh>
    <rPh sb="67" eb="68">
      <t>ゴ</t>
    </rPh>
    <rPh sb="69" eb="71">
      <t>カイヨウ</t>
    </rPh>
    <rPh sb="71" eb="72">
      <t>ゼン</t>
    </rPh>
    <rPh sb="72" eb="73">
      <t>ビョウ</t>
    </rPh>
    <rPh sb="76" eb="80">
      <t>サイハツヨボウ</t>
    </rPh>
    <rPh sb="81" eb="83">
      <t>テキオウ</t>
    </rPh>
    <rPh sb="84" eb="86">
      <t>シュウサイ</t>
    </rPh>
    <phoneticPr fontId="4"/>
  </si>
  <si>
    <t>静脈圧迫処置</t>
    <rPh sb="0" eb="2">
      <t>ジョウミャク</t>
    </rPh>
    <rPh sb="2" eb="4">
      <t>アッパク</t>
    </rPh>
    <rPh sb="4" eb="6">
      <t>ショチ</t>
    </rPh>
    <phoneticPr fontId="4"/>
  </si>
  <si>
    <t xml:space="preserve">日本フットケア足病学会ガイドラインで、｢静脈性潰瘍再発予防にアドヒアランスを考慮した圧迫療法を推奨する． 1B 慢性静脈不全症で皮膚障害患者の症状改善，潰瘍発症予防に圧迫療法を行うことを提案する． 2B｣と記載された
</t>
    <rPh sb="0" eb="2">
      <t>ニホン</t>
    </rPh>
    <rPh sb="7" eb="9">
      <t>アシビョウ</t>
    </rPh>
    <rPh sb="9" eb="11">
      <t>ガッカイ</t>
    </rPh>
    <rPh sb="103" eb="105">
      <t>キサイ</t>
    </rPh>
    <phoneticPr fontId="4"/>
  </si>
  <si>
    <t>S91-0227900</t>
  </si>
  <si>
    <t>174</t>
  </si>
  <si>
    <t>日本静脈学会</t>
    <rPh sb="0" eb="6">
      <t xml:space="preserve">ニホンジョウミャクガッカイ </t>
    </rPh>
    <phoneticPr fontId="45"/>
  </si>
  <si>
    <t>K616</t>
  </si>
  <si>
    <t>四肢血管拡張術</t>
    <phoneticPr fontId="4"/>
  </si>
  <si>
    <t>３　項目設定の見直し</t>
    <rPh sb="2" eb="4">
      <t>コウモク</t>
    </rPh>
    <rPh sb="4" eb="6">
      <t>セッテイ</t>
    </rPh>
    <rPh sb="7" eb="9">
      <t>ミナオ</t>
    </rPh>
    <phoneticPr fontId="45"/>
  </si>
  <si>
    <t>36,606-51,106点</t>
  </si>
  <si>
    <t xml:space="preserve">日本循環器学会ガイドライン（2017年）では｢血栓が下腿から上行して形成された腸骨大腿静脈血栓症では，大腿静脈の血栓は古く，静脈壁に癒着していて再開通の可能性は少ない．静脈造影で腸骨静脈圧迫が認められる場合は，術中バルーン拡張やステント留置を検討する｣（https://www.j-circ.or.jp/cms/wp-content/uploads/2017/09/JCS2017_ito_h.pdf） 
 ヨーロッパ血管外科学会ガイドライン（2022年）では、推奨81で｢or patients with active or healed venous leg ulceration and iliac vein outflow obstruction, venous stenting should be considered　Ⅱa｣と静脈性潰瘍あるいは治癒した静脈性潰瘍に推奨されている。（https://esvs.org/guidelines/） 
アメリカ静脈フォーム・アメリカ血管外科学会ガイドライン（2015年）では｢Guideline 6.14: Proximal Chronic Total Venous Occlusion/Severe Stenosis With Skin Changes at Risk for Venous Leg Ulcer (C4b), Healed (C5) or Active (C6) Venous Leg Ulcer Endovascular Repair In a patient with inferior vena cava or iliac vein chronic total occlusion or severe stenosis, with or without lower extremity deep venous reflux disease, that is associated with skin changes at risk for venous leg ulcer (C4b), healed venous leg ulcer (C5), or active venous leg ulcer (C6), we recommend venous angioplasty and stent recanalization in addition to standard compression therapy to aid in venous ulcer healing and to prevent recurrence. [GRADE - 1; LEVEL OF EVIDENCE - C]｣潰瘍、治癒した潰瘍、高度皮膚病変には推奨されている。（https://www.jvascsurg.org/article/S0741-5214%2814%2900851-9/fulltext） </t>
    <phoneticPr fontId="4"/>
  </si>
  <si>
    <t>手術通則14（K514-2、K504-2、K513）</t>
    <phoneticPr fontId="4"/>
  </si>
  <si>
    <t>（手術通則14）K514-2 
K504-2</t>
    <phoneticPr fontId="4"/>
  </si>
  <si>
    <t>胸腔鏡手術での肺腫瘍手術と縦隔腫瘍手術の組み合わせ（同一手術野又は同一病巣手術）</t>
  </si>
  <si>
    <t>胸腔鏡手術での肺悪性腫瘍手術と縦隔悪性腫瘍手術の組み合わせ（同一手術野又は同一病巣手術）</t>
    <rPh sb="7" eb="8">
      <t>ハイ</t>
    </rPh>
    <rPh sb="8" eb="10">
      <t>アクセイ</t>
    </rPh>
    <rPh sb="10" eb="12">
      <t>シュヨウ</t>
    </rPh>
    <rPh sb="12" eb="14">
      <t>シュジュツ</t>
    </rPh>
    <rPh sb="15" eb="17">
      <t>ジュウカク</t>
    </rPh>
    <rPh sb="17" eb="19">
      <t>アクセイ</t>
    </rPh>
    <rPh sb="19" eb="21">
      <t>シュヨウ</t>
    </rPh>
    <rPh sb="21" eb="23">
      <t>シュジュツ</t>
    </rPh>
    <rPh sb="24" eb="25">
      <t>ク</t>
    </rPh>
    <rPh sb="26" eb="27">
      <t>ア</t>
    </rPh>
    <phoneticPr fontId="4"/>
  </si>
  <si>
    <t>開胸手術では同一の組み合わせが保険収載されているが、胸腔鏡手術では採用されていないため</t>
    <rPh sb="0" eb="4">
      <t>カイキョウシュジュツ</t>
    </rPh>
    <rPh sb="6" eb="8">
      <t>ドウイツ</t>
    </rPh>
    <rPh sb="9" eb="10">
      <t>ク</t>
    </rPh>
    <rPh sb="11" eb="12">
      <t>ア</t>
    </rPh>
    <rPh sb="15" eb="17">
      <t>ホケン</t>
    </rPh>
    <rPh sb="17" eb="19">
      <t>シュウサイ</t>
    </rPh>
    <rPh sb="26" eb="31">
      <t>キョウクウキョウシュジュツ</t>
    </rPh>
    <rPh sb="33" eb="35">
      <t>サイヨウ</t>
    </rPh>
    <phoneticPr fontId="4"/>
  </si>
  <si>
    <t>（手術通則14）</t>
    <phoneticPr fontId="4"/>
  </si>
  <si>
    <t>・Ｋ514－2 胸腔鏡下肺悪性腫瘍手術
　Ｋ504－2 胸腔鏡下縦隔悪性腫瘍手術
　Ｋ513－2 胸腔鏡下良性縦隔腫瘍手術</t>
    <phoneticPr fontId="4"/>
  </si>
  <si>
    <t>日本呼吸器外科学会（共同提案：日本外科学会）</t>
    <rPh sb="10" eb="14">
      <t>キョウドウテイアン</t>
    </rPh>
    <phoneticPr fontId="4"/>
  </si>
  <si>
    <t>K514-3</t>
  </si>
  <si>
    <t>移植用肺採取術（死体）（両側）</t>
  </si>
  <si>
    <t>89,229点</t>
  </si>
  <si>
    <t>死体肺移植用肺採取術</t>
    <phoneticPr fontId="4"/>
  </si>
  <si>
    <t xml:space="preserve">【点数の見直し】
移植用肺採取術（死体）（両側）　63,200点→80,460点
</t>
    <phoneticPr fontId="4"/>
  </si>
  <si>
    <t>180</t>
    <phoneticPr fontId="45"/>
  </si>
  <si>
    <t>K494-2</t>
    <phoneticPr fontId="4"/>
  </si>
  <si>
    <t>K488-3</t>
    <phoneticPr fontId="4"/>
  </si>
  <si>
    <t>胸腔内（胸膜内）血腫除去術（胸腔鏡下）</t>
  </si>
  <si>
    <t>22,170点</t>
  </si>
  <si>
    <t>令和4年度に新規採用された保険点数を実態と見合った価格に改正</t>
    <rPh sb="0" eb="2">
      <t>レイワ</t>
    </rPh>
    <rPh sb="3" eb="5">
      <t>ネンド</t>
    </rPh>
    <rPh sb="6" eb="8">
      <t>シンキ</t>
    </rPh>
    <rPh sb="8" eb="10">
      <t>サイヨウ</t>
    </rPh>
    <rPh sb="13" eb="17">
      <t>ホケンテンスウ</t>
    </rPh>
    <rPh sb="18" eb="20">
      <t>ジッタイ</t>
    </rPh>
    <rPh sb="21" eb="23">
      <t>ミア</t>
    </rPh>
    <rPh sb="25" eb="27">
      <t>カカク</t>
    </rPh>
    <rPh sb="28" eb="30">
      <t>カイセイ</t>
    </rPh>
    <phoneticPr fontId="4"/>
  </si>
  <si>
    <t>胸腔内（胸膜内）血腫除去術（胸腔鏡下）</t>
    <phoneticPr fontId="4"/>
  </si>
  <si>
    <t>S93-0191050
S82-0191000</t>
    <phoneticPr fontId="4"/>
  </si>
  <si>
    <t>182</t>
    <phoneticPr fontId="45"/>
  </si>
  <si>
    <t>K514-2 4</t>
    <phoneticPr fontId="4"/>
  </si>
  <si>
    <t>肺悪性腫瘍手術(気管支形成を伴う肺切除)(胸腔鏡下)</t>
  </si>
  <si>
    <t>121,535点</t>
    <rPh sb="7" eb="8">
      <t>テン</t>
    </rPh>
    <phoneticPr fontId="4"/>
  </si>
  <si>
    <t>肺悪性腫瘍手術（気管支形成を伴う肺切除）（胸腔鏡下）</t>
    <phoneticPr fontId="4"/>
  </si>
  <si>
    <t xml:space="preserve">【点数の見直し】
胸腔鏡下肺悪性腫瘍手術　気管支形成を伴う肺切除　81,420点→107,800点
</t>
    <phoneticPr fontId="4"/>
  </si>
  <si>
    <t>S93-0242250</t>
    <phoneticPr fontId="4"/>
  </si>
  <si>
    <t>日本胃癌学会（共同提案：日本消化器外科学会、日本内視鏡外科学会）</t>
    <phoneticPr fontId="4"/>
  </si>
  <si>
    <t>K655-2 3</t>
    <phoneticPr fontId="4"/>
  </si>
  <si>
    <t>K655-23</t>
    <phoneticPr fontId="4"/>
  </si>
  <si>
    <t>胃悪性腫瘍手術・幽門側切除術（ロボット支援）</t>
    <phoneticPr fontId="4"/>
  </si>
  <si>
    <t>１－Ｂ　算定要件の見直し（施設基準）</t>
    <phoneticPr fontId="4"/>
  </si>
  <si>
    <t>73,590点</t>
    <rPh sb="6" eb="7">
      <t>テン</t>
    </rPh>
    <phoneticPr fontId="4"/>
  </si>
  <si>
    <t>胃悪性腫瘍手術・幽門側胃切除（ロボット支援）</t>
    <rPh sb="0" eb="1">
      <t xml:space="preserve">イ </t>
    </rPh>
    <rPh sb="1" eb="5">
      <t xml:space="preserve">アクセイシュヨウ </t>
    </rPh>
    <rPh sb="5" eb="7">
      <t xml:space="preserve">シュジュツ </t>
    </rPh>
    <rPh sb="8" eb="11">
      <t xml:space="preserve">ユウモンソク </t>
    </rPh>
    <rPh sb="11" eb="14">
      <t xml:space="preserve">イセツジョ </t>
    </rPh>
    <rPh sb="19" eb="21">
      <t xml:space="preserve">シエン </t>
    </rPh>
    <phoneticPr fontId="4"/>
  </si>
  <si>
    <t>胃癌手術件数の減少に伴い、施設基準における手術症例数の見直しを要望する。</t>
    <rPh sb="0" eb="2">
      <t xml:space="preserve">イガン </t>
    </rPh>
    <rPh sb="2" eb="4">
      <t xml:space="preserve">シュジュツ </t>
    </rPh>
    <rPh sb="4" eb="6">
      <t xml:space="preserve">ケンスウウノ </t>
    </rPh>
    <rPh sb="7" eb="9">
      <t xml:space="preserve">ゲンショウニ </t>
    </rPh>
    <rPh sb="10" eb="11">
      <t xml:space="preserve">トモナイ </t>
    </rPh>
    <rPh sb="13" eb="17">
      <t xml:space="preserve">ジッシシセツキジュン </t>
    </rPh>
    <rPh sb="21" eb="23">
      <t xml:space="preserve">シュジュツ </t>
    </rPh>
    <rPh sb="23" eb="26">
      <t xml:space="preserve">ショウレイスウノ </t>
    </rPh>
    <rPh sb="27" eb="29">
      <t xml:space="preserve">ミナオシヲ </t>
    </rPh>
    <rPh sb="31" eb="33">
      <t xml:space="preserve">ヨウボウスル </t>
    </rPh>
    <phoneticPr fontId="4"/>
  </si>
  <si>
    <t>胃悪性腫瘍手術（切除）（ロボット支援）</t>
    <phoneticPr fontId="4"/>
  </si>
  <si>
    <t>胃癌治療ガイドライン第6版では「c Stage I 胃癌に対してはロボット支援下手術を行うことを弱く推奨する。ただし、内視鏡外科学会の技術認定を取得し、この手術に習熟した医師が行う、および内視鏡外科学会が認定したプロクターの指導下に消化器外科学会の専門医を有する医師が、施設基準を満たした施設で行うことを条件とする（CQ3）」という記載がある。またNCDからの報告（今回供与）では、胃癌切除数は年減少傾向にあり、年間切除数が50例以上の施設は2017年（全51289例）では318施設だったが2021年（全40429例）では207施設となっている。年間切除数30例以上の施設では合併症・死亡率に大きな差を認めない。</t>
  </si>
  <si>
    <t>日本胃癌学会</t>
    <rPh sb="0" eb="4">
      <t>ニホンイガン</t>
    </rPh>
    <rPh sb="4" eb="6">
      <t>ガッカイ</t>
    </rPh>
    <phoneticPr fontId="4"/>
  </si>
  <si>
    <t>日本消化器外科学会、日本内視鏡外科学会</t>
    <rPh sb="10" eb="15">
      <t>ニホンナイシキョウ</t>
    </rPh>
    <rPh sb="15" eb="17">
      <t>ゲカ</t>
    </rPh>
    <rPh sb="17" eb="19">
      <t>ガッカイ</t>
    </rPh>
    <phoneticPr fontId="4"/>
  </si>
  <si>
    <t>第 72 の７の３ 腹腔鏡下胃切除術（単純切除術（内視鏡手術用支援機器を用いる場合））及び腹腔
鏡下胃切除術（悪性腫瘍手術（内視鏡手術用支援機器を用いるもの））
１ 腹腔鏡下胃切除術（単純切除術（内視鏡手術用支援機器を用いる場合））及び腹腔鏡下胃切
除術（悪性腫瘍手術（内視鏡手術用支援機器を用いるもの））の施設基準
(１) 外科又は消化器外科、消化器内科、放射線科及び麻酔科を標榜している病院であること。
(２) 当該保険医療機関において、以下のアからカまでの手術を年間 30 例以上実施しており、
このうちイ、エ及びカの手術を合わせて年間 15 例以上実施していること。
ア 胃切除術
イ 腹腔鏡下胃切除術
ウ 噴門側胃切除術
エ 腹腔鏡下噴門側胃切除術
オ 胃全摘術
カ 腹腔鏡下胃全摘術
(３) 外科又は消化器外科について専門の知識及び５年以上の経験を有する常勤の医師が２名
以上配置されており、そのうち１名以上が外科又は消化器外科について 10 年以上の経験を
有していること。
(４) 緊急手術が実施可能な体制が整備されていること。
(５) 常勤の臨床工学技士が１名以上配置されていること。
(６) 当該手術に用いる機器について、保守管理の計画を作成し、適切に保守管理がなされて
いること。
(７) 当該手術を実施する患者について、関連学会と連携の上、手術適応等の治療方針の決定
及び術後の管理等を行っていること。
(８) 関係学会から示されている指針に基づき、当該手術が適切に実施されていること。</t>
    <phoneticPr fontId="4"/>
  </si>
  <si>
    <t>特掲診療料の施設基準等及びその届出に関する手続きの取扱いについて（P251）</t>
    <phoneticPr fontId="4"/>
  </si>
  <si>
    <t>S92-0242360</t>
    <phoneticPr fontId="4"/>
  </si>
  <si>
    <t>日本胃癌学会（共同提案：日本消化器外科学会）</t>
    <phoneticPr fontId="4"/>
  </si>
  <si>
    <t>K657-2 4</t>
    <phoneticPr fontId="4"/>
  </si>
  <si>
    <t>K657-24</t>
    <phoneticPr fontId="4"/>
  </si>
  <si>
    <t>胃悪性腫瘍手術・全摘（ロボット支援）</t>
    <phoneticPr fontId="4"/>
  </si>
  <si>
    <t>98,850点</t>
    <rPh sb="6" eb="7">
      <t>テン</t>
    </rPh>
    <phoneticPr fontId="4"/>
  </si>
  <si>
    <t>胃悪性腫瘍手術・全摘（ロボット支援）</t>
    <rPh sb="0" eb="1">
      <t xml:space="preserve">イ </t>
    </rPh>
    <rPh sb="1" eb="5">
      <t xml:space="preserve">アクセイシュヨウ </t>
    </rPh>
    <rPh sb="5" eb="7">
      <t xml:space="preserve">シュジュツ </t>
    </rPh>
    <rPh sb="8" eb="10">
      <t xml:space="preserve">ゼンテキ </t>
    </rPh>
    <rPh sb="15" eb="17">
      <t xml:space="preserve">シエン </t>
    </rPh>
    <phoneticPr fontId="4"/>
  </si>
  <si>
    <t>胃悪性腫瘍手術（全摘）（ロボット支援)</t>
    <phoneticPr fontId="4"/>
  </si>
  <si>
    <t>第 72 の７の５ 腹腔鏡下胃全摘術（単純全摘術（内視鏡手術用支援機器を用いる場合））及び腹
腔鏡下胃全摘術（悪性腫瘍手術（内視鏡手術用支援機器を用いるもの））
１ 腹腔鏡下胃全摘術（単純全摘術（内視鏡手術用支援機器を用いる場合））及び腹腔鏡下胃全
摘術（悪性腫瘍手術（内視鏡手術用支援機器を用いるもの））の施設基準
(１) 外科又は消化器外科、消化器内科、放射線科及び麻酔科を標榜している病院であること。
(２) 当該保険医療機関において、以下のアからカまでの手術を年間 30 例以上実施しており、
このうちイ、エ及びカの手術を合わせて年間 15 例以上実施していること。
ア 胃切除術
イ 腹腔鏡下胃切除術
ウ 噴門側胃切除術
エ 腹腔鏡下噴門側胃切除術
オ 胃全摘術
カ 腹腔鏡下胃全摘術
(３) 外科又は消化器外科について専門の知識及び５年以上の経験を有する常勤の医師が２名
以上配置されており、そのうち１名以上が外科又は消化器外科について 10 年以上の経験を
有していること。
(４) 緊急手術が実施可能な体制が整備されていること。
(５) 常勤の臨床工学技士が１名以上配置されていること。
(６) 当該手術に用いる機器について、保守管理の計画を作成し、適切に保守管理がなされて
いること。
(７) 当該手術を実施する患者について、関連学会と連携の上、手術適応等の治療方針の決定
及び術後の管理等を行っていること。</t>
    <phoneticPr fontId="4"/>
  </si>
  <si>
    <t>特掲診療料の施設基準等及びその届出に関する手続きの取扱いについて（P252）</t>
    <phoneticPr fontId="4"/>
  </si>
  <si>
    <t>S92-0242350</t>
    <phoneticPr fontId="4"/>
  </si>
  <si>
    <t>日本胃癌学会（共同提案：日本消化器外科学会）</t>
  </si>
  <si>
    <t>K655-5 3</t>
    <phoneticPr fontId="4"/>
  </si>
  <si>
    <t>K655-53</t>
    <phoneticPr fontId="4"/>
  </si>
  <si>
    <t>胃悪性腫瘍手術・噴門側切除術（ロボット支援）</t>
    <phoneticPr fontId="4"/>
  </si>
  <si>
    <t>80,000点</t>
    <rPh sb="6" eb="7">
      <t>テン</t>
    </rPh>
    <phoneticPr fontId="4"/>
  </si>
  <si>
    <t>胃悪性腫瘍手術・噴門側胃切除（ロボット支援）</t>
    <rPh sb="0" eb="1">
      <t xml:space="preserve">イ </t>
    </rPh>
    <rPh sb="1" eb="5">
      <t xml:space="preserve">アクセイシュヨウ </t>
    </rPh>
    <rPh sb="5" eb="7">
      <t xml:space="preserve">シュジュツ </t>
    </rPh>
    <rPh sb="8" eb="9">
      <t xml:space="preserve">フン </t>
    </rPh>
    <rPh sb="9" eb="11">
      <t xml:space="preserve">ユウモンソク </t>
    </rPh>
    <rPh sb="11" eb="14">
      <t xml:space="preserve">イセツジョ </t>
    </rPh>
    <rPh sb="19" eb="21">
      <t xml:space="preserve">シエン </t>
    </rPh>
    <phoneticPr fontId="4"/>
  </si>
  <si>
    <t>胃悪性腫瘍手術（噴切）（ロボット支援</t>
    <phoneticPr fontId="4"/>
  </si>
  <si>
    <t>第 72 の７の４ 腹腔鏡下噴門側胃切除術（単純切除術（内視鏡手術用支援機器を用いる場合））及
び腹腔鏡下噴門側胃切除術（悪性腫瘍手術（内視鏡手術用支援機器を用いるもの））
１ 腹腔鏡下噴門側胃切除術（単純切除術 （内視鏡手術用支援機器を用いる場合））及び腹腔鏡
下噴門側胃切除術（悪性腫瘍手術（内視鏡手術用支援機器を用いるもの））の施設基準
(１) 外科又は消化器外科、消化器内科、放射線科及び麻酔科を標榜している病院であること。
(２) 当該保険医療機関において、以下のアからカまでの手術を年間 30 例以上実施しており、
このうちイ、エ及びカの手術を合わせて年間 15 例以上実施していること。
ア 胃切除術
- 252 -
イ 腹腔鏡下胃切除術
ウ 噴門側胃切除術
エ 腹腔鏡下噴門側胃切除術
オ 胃全摘術
カ 腹腔鏡下胃全摘術
(３) 外科又は消化器外科について専門の知識及び５年以上の経験を有する常勤の医師が２名
以上配置されており、そのうち１名以上が外科又は消化器外科について 10 年以上の経験を
有していること。
(４) 緊急手術が実施可能な体制が整備されていること。
(５) 常勤の臨床工学技士が１名以上配置されていること。
(６) 当該手術に用いる機器について、保守管理の計画を作成し、適切に保守管理がなされて
いること。
(７) 当該手術を実施する患者について、関連学会と連携の上、手術適応等の治療方針の決定
及び術後の管理等を行っていること。
(８) 関係学会から示されている指針に基づき、当該手術が適切に実施されていること。</t>
    <phoneticPr fontId="4"/>
  </si>
  <si>
    <t>T51-01070</t>
    <phoneticPr fontId="4"/>
  </si>
  <si>
    <t>腱鞘内注射（増点）</t>
    <phoneticPr fontId="4"/>
  </si>
  <si>
    <t>269点</t>
    <rPh sb="3" eb="4">
      <t>テン</t>
    </rPh>
    <phoneticPr fontId="4"/>
  </si>
  <si>
    <t>腱鞘内注射の増点</t>
    <phoneticPr fontId="4"/>
  </si>
  <si>
    <t>現行の保険点数は、腱鞘内注射が27点で算定されている。これはより手技の容易な静脈注射32点や関節腔内注入80点より低く設定されている。腱鞘内注射の具体的手技については、腱鞘と腱との間の、ごく狭い空間に27G前後の細い注射針で局所麻酔剤とステロイド剤等を注射する行為で腱鞘の解剖学的知識と、腱を損傷せずかつ、皮下組織へ漏らすことなく注入する高度な技術を要する。従って関節腔内注入より高い点数設定を要望する。</t>
    <phoneticPr fontId="4"/>
  </si>
  <si>
    <t>追加のエビデンス提示いたします</t>
  </si>
  <si>
    <t>トリガーポイント注射と神経ブロックの併算定</t>
    <phoneticPr fontId="4"/>
  </si>
  <si>
    <t>６　その他（1～５のいずれも該当しない）同一日に神経ブロックと同時に行われたトリガーポイント注射の算定を可能にする</t>
    <phoneticPr fontId="4"/>
  </si>
  <si>
    <t>トリガーポイント注射と神経ブロック併算定</t>
    <phoneticPr fontId="4"/>
  </si>
  <si>
    <t>神経ブロックとは神経自体を起因とする疼痛に対して神経の作用を一時的に遮断する治療である。一方、トリガーポイント注射は、筋肉硬結等の痛みの発生源に注射を行う治療法である。疼痛の要因が異なっており、複数の障害があった場合、同時に両治療を必要とすることは稀でない。昨今のブロック手技の向上により、手技は煩雑化している。複数部位に行った場合の神経ブロックとトリガーポイント注の併算定を要望する。</t>
  </si>
  <si>
    <t>S81-0087900　</t>
    <phoneticPr fontId="4"/>
  </si>
  <si>
    <t>日本運動器科学会（共同提案：日本整形外科学会、日本整形外科スポーツ医学会）</t>
    <phoneticPr fontId="4"/>
  </si>
  <si>
    <t>体外衝撃波疼痛治療術（集束型）の腱付着部症への適応拡大</t>
    <rPh sb="11" eb="13">
      <t>シュウソク</t>
    </rPh>
    <rPh sb="13" eb="14">
      <t>カタ</t>
    </rPh>
    <rPh sb="16" eb="17">
      <t>ケン</t>
    </rPh>
    <rPh sb="17" eb="19">
      <t>フチャク</t>
    </rPh>
    <rPh sb="19" eb="20">
      <t>ブ</t>
    </rPh>
    <rPh sb="20" eb="21">
      <t>ショウ</t>
    </rPh>
    <phoneticPr fontId="4"/>
  </si>
  <si>
    <t>5,000点</t>
    <rPh sb="5" eb="6">
      <t>テン</t>
    </rPh>
    <phoneticPr fontId="4"/>
  </si>
  <si>
    <t>体外衝撃波疼痛治療術の適応拡大</t>
    <rPh sb="11" eb="13">
      <t>テキオウ</t>
    </rPh>
    <rPh sb="13" eb="15">
      <t>カクダイ</t>
    </rPh>
    <phoneticPr fontId="4"/>
  </si>
  <si>
    <t>体外衝撃波疼痛治療術は足底腱膜炎に対して保険点数5000点が認められているが、従来の保存的療法によっても治癒しない難治性の上腕骨外上顆炎・膝蓋腱炎・アキレス腱付着部症等の腱付着部症全般に対しても有効性が認められるので適応拡大を認めて欲しい。</t>
    <phoneticPr fontId="4"/>
  </si>
  <si>
    <t>主学会・日本整形外科スポーツ医学会　　　　　　　　　重複要望・日本運動器科学会、日本整形外科学会　現在ガイドラインはありませんが、有効性を示す根拠となる文献等を提示します。</t>
    <rPh sb="0" eb="1">
      <t>シュ</t>
    </rPh>
    <rPh sb="1" eb="3">
      <t>ガッカイ</t>
    </rPh>
    <rPh sb="4" eb="6">
      <t>ニホン</t>
    </rPh>
    <rPh sb="6" eb="8">
      <t>セイケイ</t>
    </rPh>
    <rPh sb="8" eb="10">
      <t>ゲカ</t>
    </rPh>
    <rPh sb="14" eb="15">
      <t>イ</t>
    </rPh>
    <rPh sb="15" eb="17">
      <t>ガッカイ</t>
    </rPh>
    <rPh sb="26" eb="28">
      <t>ジュウフク</t>
    </rPh>
    <rPh sb="28" eb="30">
      <t>ヨウボウ</t>
    </rPh>
    <rPh sb="31" eb="33">
      <t>ニホン</t>
    </rPh>
    <rPh sb="33" eb="35">
      <t>ウンドウ</t>
    </rPh>
    <rPh sb="35" eb="36">
      <t>キ</t>
    </rPh>
    <rPh sb="36" eb="37">
      <t>カ</t>
    </rPh>
    <rPh sb="37" eb="39">
      <t>ガッカイ</t>
    </rPh>
    <rPh sb="40" eb="42">
      <t>ニホン</t>
    </rPh>
    <rPh sb="42" eb="46">
      <t>セイケイゲカ</t>
    </rPh>
    <rPh sb="46" eb="48">
      <t>ガッカイ</t>
    </rPh>
    <phoneticPr fontId="4"/>
  </si>
  <si>
    <t>日本整形外科学会、日本整形外科スポーツ医学会</t>
    <phoneticPr fontId="4"/>
  </si>
  <si>
    <t>S93-0036500</t>
  </si>
  <si>
    <t>日本運動器科学会（共同提案：日本骨折治療学会）</t>
    <phoneticPr fontId="4"/>
  </si>
  <si>
    <t>超音波骨折治療法の疲労骨折への適応拡大</t>
    <rPh sb="9" eb="13">
      <t>ヒロウコッセツ</t>
    </rPh>
    <phoneticPr fontId="4"/>
  </si>
  <si>
    <t>4,620点</t>
    <rPh sb="5" eb="6">
      <t>テン</t>
    </rPh>
    <phoneticPr fontId="4"/>
  </si>
  <si>
    <t>超音波骨折治療法の適応拡大</t>
    <phoneticPr fontId="4"/>
  </si>
  <si>
    <t>超音波骨折治療法は、四肢の観血的手術、骨切り・偽関節手術を実施した後に、骨折治癒期間の短縮目的で、専用機器で骨折部に連日超音波を照射する手技であるが、その適応は手術後に限定されている。疲労骨折に対する従来の治療は患部の安静と、鎮痛剤投与や足底板処方が一般的で、症状が長期化し治療に難渋する症例も多い。疲労骨折に対する超音波治療法は、多数のエビデンスが蓄積され有効性が示されたため、その適応拡大を行う。</t>
  </si>
  <si>
    <t>超音波骨折治療法の適応拡大</t>
  </si>
  <si>
    <t>主学会・日本骨折治療学会　　　　　　　　　　　　　　　　重複要望・日本運動器科学会 日本骨折治療学会の要望項目と一部概要が異なります。</t>
    <rPh sb="0" eb="3">
      <t>シュガッカイ</t>
    </rPh>
    <rPh sb="4" eb="6">
      <t>ニホン</t>
    </rPh>
    <rPh sb="6" eb="8">
      <t>コッセツ</t>
    </rPh>
    <rPh sb="8" eb="10">
      <t>チリョウ</t>
    </rPh>
    <rPh sb="10" eb="12">
      <t>ガッカイ</t>
    </rPh>
    <rPh sb="28" eb="30">
      <t>ジュウフク</t>
    </rPh>
    <rPh sb="30" eb="32">
      <t>ヨウボウ</t>
    </rPh>
    <rPh sb="33" eb="35">
      <t>ニホン</t>
    </rPh>
    <rPh sb="35" eb="41">
      <t>ウンドウキカガッカイ</t>
    </rPh>
    <rPh sb="42" eb="50">
      <t>ニホンコッセツチリョウガッカイ</t>
    </rPh>
    <rPh sb="51" eb="55">
      <t>ヨウボウコウモク</t>
    </rPh>
    <rPh sb="56" eb="58">
      <t>イチブ</t>
    </rPh>
    <rPh sb="58" eb="60">
      <t>ガイヨウ</t>
    </rPh>
    <rPh sb="61" eb="62">
      <t>コト</t>
    </rPh>
    <phoneticPr fontId="4"/>
  </si>
  <si>
    <t>※49</t>
    <phoneticPr fontId="4"/>
  </si>
  <si>
    <t>S93-0036500  S82-0077500</t>
    <phoneticPr fontId="4"/>
  </si>
  <si>
    <t>102  70</t>
    <phoneticPr fontId="4"/>
  </si>
  <si>
    <t>日本整形外科勤務医会（共同提案：日本骨折治療学会）</t>
    <rPh sb="11" eb="15">
      <t>キョウドウテイアン</t>
    </rPh>
    <phoneticPr fontId="4"/>
  </si>
  <si>
    <t>K047-3, 
K081 1</t>
    <phoneticPr fontId="4"/>
  </si>
  <si>
    <t>K047-3 K081 1</t>
    <phoneticPr fontId="4"/>
  </si>
  <si>
    <t>K047-3超音波骨折治療法のK081 1人工骨頭挿入術（肩）への適応拡大</t>
    <phoneticPr fontId="4"/>
  </si>
  <si>
    <t>4,620点</t>
  </si>
  <si>
    <t>K047-3超音波骨折治療法のK081 1人工骨頭挿入術（肩）への適応拡大</t>
    <rPh sb="6" eb="14">
      <t>チョウオンパコッセツチリョウホウ</t>
    </rPh>
    <rPh sb="21" eb="25">
      <t>ジンコウコットウ</t>
    </rPh>
    <rPh sb="25" eb="28">
      <t>ソウニュウジュツ</t>
    </rPh>
    <rPh sb="29" eb="30">
      <t>カタ</t>
    </rPh>
    <rPh sb="33" eb="37">
      <t>テキオウカクダイ</t>
    </rPh>
    <phoneticPr fontId="4"/>
  </si>
  <si>
    <t>上腕骨近位端骨折（4 part）で人工骨頭挿入術を行う場合には上腕骨の各骨片（大結節，小結節，骨幹部）間を強固な糸やワイヤで締結して骨癒合を図る治療が行われるが，これら骨片間の骨癒合が得られないと付着する腱板の機能不全により成績不良となるため，超音波骨折治療法で骨片間の早期骨癒合を図る</t>
    <rPh sb="35" eb="38">
      <t>カクコッペン</t>
    </rPh>
    <rPh sb="135" eb="137">
      <t>ソウキ</t>
    </rPh>
    <phoneticPr fontId="4"/>
  </si>
  <si>
    <t>英国ではNational Institute for Health and Care Excellence（NICE）が，2018年に超音波骨折治療，2020年に上腕骨近位端骨折治療のガイドラインを出している．近年上腕骨近位端骨折（4 part）の手術では，人工骨頭挿入術に代わってリバース型人工関節が有用とされているが，その適応年齢は65歳以上に限定され，この年齢未満では人工骨頭挿入術を行っている．本邦ではリバース型人工関節の適正使用基準が詳細に示されている．なお，本要望は日本骨折治療学会との共同提案である．</t>
    <rPh sb="0" eb="2">
      <t>エイコク</t>
    </rPh>
    <rPh sb="79" eb="80">
      <t>ネン</t>
    </rPh>
    <rPh sb="81" eb="89">
      <t>ジョウワンコツキンイタンコッセツ</t>
    </rPh>
    <rPh sb="89" eb="91">
      <t>チリョウ</t>
    </rPh>
    <rPh sb="99" eb="100">
      <t>ダ</t>
    </rPh>
    <rPh sb="105" eb="107">
      <t>キンネン</t>
    </rPh>
    <rPh sb="107" eb="115">
      <t>ジョウワンコツキンイタンコッセツ</t>
    </rPh>
    <rPh sb="124" eb="126">
      <t>シュジュツ</t>
    </rPh>
    <rPh sb="129" eb="133">
      <t>ジンコウコットウ</t>
    </rPh>
    <rPh sb="133" eb="136">
      <t>ソウニュウジュツ</t>
    </rPh>
    <rPh sb="137" eb="138">
      <t>カ</t>
    </rPh>
    <rPh sb="145" eb="146">
      <t>ガタ</t>
    </rPh>
    <rPh sb="146" eb="150">
      <t>ジンコウカンセツ</t>
    </rPh>
    <rPh sb="151" eb="153">
      <t>ユウヨウ</t>
    </rPh>
    <rPh sb="163" eb="165">
      <t>テキオウ</t>
    </rPh>
    <rPh sb="165" eb="167">
      <t>ネンレイ</t>
    </rPh>
    <rPh sb="170" eb="171">
      <t>サイ</t>
    </rPh>
    <rPh sb="171" eb="173">
      <t>イジョウ</t>
    </rPh>
    <rPh sb="174" eb="176">
      <t>ゲンテイ</t>
    </rPh>
    <rPh sb="181" eb="183">
      <t>ネンレイ</t>
    </rPh>
    <rPh sb="183" eb="185">
      <t>ミマン</t>
    </rPh>
    <rPh sb="187" eb="191">
      <t>ジンコウコットウ</t>
    </rPh>
    <rPh sb="191" eb="194">
      <t>ソウニュウジュツ</t>
    </rPh>
    <rPh sb="195" eb="196">
      <t>オコナ</t>
    </rPh>
    <rPh sb="201" eb="203">
      <t>ホンポウ</t>
    </rPh>
    <rPh sb="209" eb="210">
      <t>ガタ</t>
    </rPh>
    <rPh sb="210" eb="214">
      <t>ジンコウカンセツ</t>
    </rPh>
    <rPh sb="215" eb="217">
      <t>テキセイ</t>
    </rPh>
    <rPh sb="217" eb="219">
      <t>シヨウ</t>
    </rPh>
    <rPh sb="219" eb="221">
      <t>キジュン</t>
    </rPh>
    <rPh sb="222" eb="224">
      <t>ショウサイ</t>
    </rPh>
    <rPh sb="225" eb="226">
      <t>シメ</t>
    </rPh>
    <rPh sb="235" eb="238">
      <t>ホンヨウボウ</t>
    </rPh>
    <rPh sb="239" eb="241">
      <t>ニホン</t>
    </rPh>
    <rPh sb="241" eb="243">
      <t>コッセツ</t>
    </rPh>
    <rPh sb="243" eb="245">
      <t>チリョウ</t>
    </rPh>
    <rPh sb="245" eb="247">
      <t>ガッカイ</t>
    </rPh>
    <rPh sb="249" eb="251">
      <t>キョウドウ</t>
    </rPh>
    <rPh sb="251" eb="253">
      <t>テイアン</t>
    </rPh>
    <phoneticPr fontId="4"/>
  </si>
  <si>
    <t>※50</t>
    <phoneticPr fontId="4"/>
  </si>
  <si>
    <t>304  314</t>
    <phoneticPr fontId="4"/>
  </si>
  <si>
    <t>J116-3, J116-4</t>
    <phoneticPr fontId="4"/>
  </si>
  <si>
    <t>J116-3  J116-4</t>
    <phoneticPr fontId="4"/>
  </si>
  <si>
    <t>ガングリオン穿刺術（J116-3）ガングリオン圧砕（J116-4）に（片側）の注釈をつけての算定</t>
    <phoneticPr fontId="4"/>
  </si>
  <si>
    <t>６　その他（１～５のいずれも該当しない）
（技術名への語句の追記）</t>
    <phoneticPr fontId="4"/>
  </si>
  <si>
    <t>160点</t>
    <rPh sb="3" eb="4">
      <t>テン</t>
    </rPh>
    <phoneticPr fontId="4"/>
  </si>
  <si>
    <t>ガングリオン穿刺術（J116-3），ガングリオン圧砕法（J116-4)に（片側）の注釈をつけて算定</t>
    <rPh sb="6" eb="8">
      <t>センシ</t>
    </rPh>
    <rPh sb="8" eb="9">
      <t>ジュツ</t>
    </rPh>
    <rPh sb="24" eb="26">
      <t>アッサイ</t>
    </rPh>
    <rPh sb="26" eb="27">
      <t>ホウ</t>
    </rPh>
    <rPh sb="37" eb="39">
      <t>カタガワ</t>
    </rPh>
    <rPh sb="41" eb="43">
      <t>チュウシャク</t>
    </rPh>
    <rPh sb="47" eb="49">
      <t>サンテイ</t>
    </rPh>
    <phoneticPr fontId="4"/>
  </si>
  <si>
    <t>ガングリオンの処置における片側ごとの算定</t>
    <rPh sb="7" eb="9">
      <t>ショチ</t>
    </rPh>
    <rPh sb="13" eb="15">
      <t>カタガワ</t>
    </rPh>
    <rPh sb="18" eb="20">
      <t>サンテイ</t>
    </rPh>
    <phoneticPr fontId="4"/>
  </si>
  <si>
    <t>ガングリオン穿刺術（J116-3），ガングリオン圧砕法（J116-4)に（片側）の注釈をつけて算定</t>
    <phoneticPr fontId="4"/>
  </si>
  <si>
    <t>N192</t>
    <phoneticPr fontId="4"/>
  </si>
  <si>
    <t>重症腸管不全治療患者における特殊管理加算</t>
    <phoneticPr fontId="4"/>
  </si>
  <si>
    <t>１－Ａ　算定要件の見直し（適応）
１－Ｂ　算定要件の見直し（施設基準）
２－Ａ　点数の見直し（増点）
６　その他（１～５のいずれも該当しない）
複数の特殊管理指導に対する加算（増点）、複数施設での算定の拡大</t>
    <phoneticPr fontId="4"/>
  </si>
  <si>
    <t>特別管理加算Iに変更して、500点、あるいは、特別管理加算II250点に重症管理加算を250点追加</t>
    <phoneticPr fontId="4"/>
  </si>
  <si>
    <t>腸管不全治療患者においては、すでに特殊管理加算の適応が行われている。しかし、在宅中心静脈栄養法指導管理は一律に2500円／月であるが、腸管不全患者の重症度には差がある。また、当患者においては、人工肛門管理や胃瘻などの経腸栄養管理を同時に実施していることも多い。そのため、複数の重症管理を要する患者においては、特別管理加算の増額（5000円／月）に匹敵すると思われる。</t>
    <rPh sb="135" eb="137">
      <t>フクスウ</t>
    </rPh>
    <rPh sb="140" eb="142">
      <t>カンリ</t>
    </rPh>
    <rPh sb="143" eb="144">
      <t>ヨウ</t>
    </rPh>
    <phoneticPr fontId="4"/>
  </si>
  <si>
    <t>2023年に発行予定の腸管不全（短腸症候群）診療ガイドラインでCQに「静脈栄養および経腸栄養の有効性」が含まれる。システマティックレビューからも推奨が見込まれています。</t>
    <rPh sb="35" eb="39">
      <t>ジョウミャクエイヨウ</t>
    </rPh>
    <rPh sb="42" eb="46">
      <t>ケイチョウエイヨウ</t>
    </rPh>
    <rPh sb="49" eb="50">
      <t>セイ</t>
    </rPh>
    <phoneticPr fontId="4"/>
  </si>
  <si>
    <t>１－Ａ　算定要件の見直し（適応）
１－Ｂ　算定要件の見直し（施設基準）
２－Ａ　点数の見直し（増点）
６　その他（１～５のいずれも該当しない）
複数の特殊管理に対する増点あるいは、加算、また複数施設での算定の拡大</t>
    <phoneticPr fontId="4"/>
  </si>
  <si>
    <t>小児重症腸管不全治療患者における特殊管理加算</t>
    <phoneticPr fontId="4"/>
  </si>
  <si>
    <t>上記の算定の上で、小児における加算の追加。小児における腸管不全治療は、成人以上に慎重な管理を必要とするため、小児対象患者の管理は、加算に匹敵すると思われる。</t>
    <rPh sb="0" eb="2">
      <t>ジョウキ</t>
    </rPh>
    <rPh sb="3" eb="5">
      <t>サンテイ</t>
    </rPh>
    <rPh sb="6" eb="7">
      <t>ウエ</t>
    </rPh>
    <rPh sb="9" eb="11">
      <t>ショウニ</t>
    </rPh>
    <rPh sb="15" eb="17">
      <t>カサン</t>
    </rPh>
    <rPh sb="18" eb="20">
      <t>ツイカ</t>
    </rPh>
    <rPh sb="61" eb="63">
      <t>カンリ</t>
    </rPh>
    <phoneticPr fontId="4"/>
  </si>
  <si>
    <t>2023年に発行予定の腸管不全（短腸症候群）診療ガイドラインでCQに「静脈栄養および経腸栄養の有効性」が含まれる。システマティックレビューからも推奨が見込まれています。</t>
    <phoneticPr fontId="4"/>
  </si>
  <si>
    <t>鈴木孝明</t>
    <phoneticPr fontId="4"/>
  </si>
  <si>
    <t>S93- 0202300 S92- 0202310  S93- 0218500</t>
    <phoneticPr fontId="4"/>
  </si>
  <si>
    <t>160  168</t>
    <phoneticPr fontId="4"/>
  </si>
  <si>
    <t>日本心臓血管外科学会（共同提案：日本胸部外科学会）</t>
    <rPh sb="11" eb="15">
      <t>キョウドウテイアン</t>
    </rPh>
    <phoneticPr fontId="4"/>
  </si>
  <si>
    <t>K936（K594  3 、K594 4 イ 、K594  4 ロ）</t>
    <phoneticPr fontId="4"/>
  </si>
  <si>
    <t>K594の3 K594の4のイ　K594の4のロ</t>
    <phoneticPr fontId="4"/>
  </si>
  <si>
    <t>自動縫合器加算</t>
    <phoneticPr fontId="4"/>
  </si>
  <si>
    <t>自動縫合器加算(K936)の適応拡大</t>
    <phoneticPr fontId="4"/>
  </si>
  <si>
    <t>開胸あるいは胸腔鏡下での左心耳閉鎖術において、自動縫合器を使用して切除した場合に算定できていない。</t>
    <rPh sb="0" eb="2">
      <t>カイキョ</t>
    </rPh>
    <rPh sb="6" eb="9">
      <t>キョウクウ</t>
    </rPh>
    <rPh sb="9" eb="10">
      <t xml:space="preserve">シタ </t>
    </rPh>
    <rPh sb="12" eb="14">
      <t>サシn</t>
    </rPh>
    <rPh sb="14" eb="15">
      <t>ミミ</t>
    </rPh>
    <rPh sb="15" eb="17">
      <t>ヘイサ</t>
    </rPh>
    <rPh sb="17" eb="18">
      <t>ジュテゥ</t>
    </rPh>
    <rPh sb="23" eb="25">
      <t>ジドウ</t>
    </rPh>
    <rPh sb="25" eb="27">
      <t>ホウゴウ</t>
    </rPh>
    <rPh sb="27" eb="28">
      <t xml:space="preserve">キ </t>
    </rPh>
    <rPh sb="29" eb="31">
      <t>シヨウ</t>
    </rPh>
    <rPh sb="33" eb="35">
      <t>セツジョ</t>
    </rPh>
    <rPh sb="37" eb="39">
      <t>バアイ</t>
    </rPh>
    <rPh sb="40" eb="42">
      <t>サンテイ</t>
    </rPh>
    <phoneticPr fontId="4"/>
  </si>
  <si>
    <t>※57</t>
    <phoneticPr fontId="4"/>
  </si>
  <si>
    <t>【注の見直し】
注1 区分番号Ｋ488-4、Ｋ511、Ｋ513、Ｋ514からＫ514-6まで、Ｋ517、Ｋ522-3、Ｋ524-2、Ｋ524-3、Ｋ525、Ｋ529からＫ529-3まで、Ｋ529-5、Ｋ531からＫ532-2まで、Ｋ594の3及び4（ハを除く。）、Ｋ645、Ｋ645-2、Ｋ654-3、Ｋ655、Ｋ655-2、Ｋ655-4、Ｋ655-5、Ｋ656-2、Ｋ657、Ｋ657-2、Ｋ662、Ｋ662-2、Ｋ674、Ｋ674-2、Ｋ675の2からＫ675の５まで、Ｋ677、Ｋ677-2、Ｋ680、Ｋ684-2、Ｋ695の4からＫ695の7まで、Ｋ695-2の4からＫ695-2の6まで、Ｋ696、Ｋ697-4、Ｋ700からＫ700-4まで、Ｋ702からＫ703-2まで、Ｋ704、Ｋ705の2、Ｋ706、Ｋ709-2からＫ709-5まで、Ｋ711-2、Ｋ716からＫ716-6まで、Ｋ719からＫ719-3まで、Ｋ719-5、Ｋ732の2、Ｋ735、Ｋ735-3、Ｋ735-5、Ｋ739、Ｋ739-3、Ｋ740、Ｋ740-2、Ｋ779-3、Ｋ803からＫ803-3まで並びにＫ817の3に掲げる手術に当たって、自動縫合器を使用した場合に算定する。</t>
    <phoneticPr fontId="4"/>
  </si>
  <si>
    <t>K936 注1</t>
    <rPh sb="5" eb="6">
      <t>チュウ</t>
    </rPh>
    <phoneticPr fontId="4"/>
  </si>
  <si>
    <t>S93-0204000　S83-0204200</t>
    <phoneticPr fontId="4"/>
  </si>
  <si>
    <t>K931（K552 2、K552-2 2）</t>
    <phoneticPr fontId="4"/>
  </si>
  <si>
    <t>K552 K552-2</t>
    <phoneticPr fontId="4"/>
  </si>
  <si>
    <t>超音波凝固切開装置加算(K931)の複数算定(2つまで）</t>
    <rPh sb="0" eb="3">
      <t>チョウオンパ</t>
    </rPh>
    <rPh sb="3" eb="5">
      <t>ギョウ</t>
    </rPh>
    <rPh sb="5" eb="9">
      <t>セッカイ</t>
    </rPh>
    <rPh sb="9" eb="11">
      <t>カサn</t>
    </rPh>
    <rPh sb="18" eb="20">
      <t>フクスウ</t>
    </rPh>
    <rPh sb="20" eb="22">
      <t>サンテイ</t>
    </rPh>
    <phoneticPr fontId="4"/>
  </si>
  <si>
    <t>複数のバイパスグラフトを採取する際に、２つの装置を同時使用するため。</t>
    <rPh sb="0" eb="2">
      <t>フクスウ</t>
    </rPh>
    <rPh sb="12" eb="14">
      <t>サイセィウ</t>
    </rPh>
    <rPh sb="22" eb="24">
      <t>ソウティ</t>
    </rPh>
    <rPh sb="25" eb="29">
      <t>ドウジ</t>
    </rPh>
    <phoneticPr fontId="4"/>
  </si>
  <si>
    <t>※59</t>
    <phoneticPr fontId="4"/>
  </si>
  <si>
    <t>三川 信之</t>
    <phoneticPr fontId="4"/>
  </si>
  <si>
    <t>T51-14181
T51-14190
T61-14180</t>
    <phoneticPr fontId="4"/>
  </si>
  <si>
    <t>287</t>
    <phoneticPr fontId="4"/>
  </si>
  <si>
    <t>J003 1,J003 2,J003 3</t>
    <phoneticPr fontId="4"/>
  </si>
  <si>
    <t>J003-00</t>
    <phoneticPr fontId="4"/>
  </si>
  <si>
    <t>局所陰圧閉鎖処置（入院)</t>
  </si>
  <si>
    <t>１－Ａ　算定要件の見直し（適応）
６　その他（１～５のいずれも該当しない）
（適応拡大）</t>
    <phoneticPr fontId="4"/>
  </si>
  <si>
    <t>局所陰圧閉鎖処置（入院）（１００ｃｍ２以上）</t>
    <phoneticPr fontId="4"/>
  </si>
  <si>
    <t>現在認められていない、植皮術後の植皮部位に装着することの承認。植皮片の生着率の向上と植皮部位の感染率低下のエビデンスが示されたことがその主たる理由。</t>
    <rPh sb="0" eb="2">
      <t>ゲンザイ</t>
    </rPh>
    <rPh sb="2" eb="3">
      <t>ミト</t>
    </rPh>
    <rPh sb="14" eb="15">
      <t>ゴ</t>
    </rPh>
    <rPh sb="16" eb="19">
      <t>ショクヒブ</t>
    </rPh>
    <rPh sb="19" eb="20">
      <t>イ</t>
    </rPh>
    <rPh sb="21" eb="23">
      <t>ソウチャク</t>
    </rPh>
    <rPh sb="31" eb="34">
      <t>ショクヒヘン</t>
    </rPh>
    <rPh sb="42" eb="46">
      <t>ショクヒブイ</t>
    </rPh>
    <rPh sb="47" eb="50">
      <t>カンセンリツ</t>
    </rPh>
    <rPh sb="50" eb="52">
      <t>テイカ</t>
    </rPh>
    <rPh sb="59" eb="60">
      <t>シメ</t>
    </rPh>
    <phoneticPr fontId="4"/>
  </si>
  <si>
    <t>次回のガイドライン改訂時に記載の見込みあり</t>
    <rPh sb="0" eb="2">
      <t xml:space="preserve">ジカイ </t>
    </rPh>
    <rPh sb="9" eb="11">
      <t xml:space="preserve">カイテイ </t>
    </rPh>
    <rPh sb="11" eb="12">
      <t xml:space="preserve">ジニ </t>
    </rPh>
    <rPh sb="13" eb="15">
      <t xml:space="preserve">キサイノミコミアリ </t>
    </rPh>
    <phoneticPr fontId="4"/>
  </si>
  <si>
    <t>腕神経叢；A21 76020
浅頚神経叢；A21 77050
深頚神経叢；A21 76040
肩甲上；A21 77070
肩甲背；A21 77060
筋皮神経；A21 79010
腋窩神経；A21 76090
正中神経；A21 79020
尺骨神経；A21 79030
橈骨神経；A21 79040</t>
    <phoneticPr fontId="4"/>
  </si>
  <si>
    <t>472-475</t>
    <phoneticPr fontId="4"/>
  </si>
  <si>
    <t>L100にあるがL101にない神経ブロックのパルス高周波法適応(腕神経叢・深頸神経叢・肩甲上・肩甲背・筋皮・腋窩・正中・尺骨・橈骨)</t>
  </si>
  <si>
    <t>L100にあるがL101にない神経ブロックのパルス高周波法適応</t>
    <rPh sb="25" eb="28">
      <t>コウシュウハ</t>
    </rPh>
    <rPh sb="28" eb="29">
      <t>ホウ</t>
    </rPh>
    <rPh sb="29" eb="31">
      <t>テキオウ</t>
    </rPh>
    <phoneticPr fontId="4"/>
  </si>
  <si>
    <t>パルス高周波療法が行われる神経ブロックのうち、現在局所麻酔薬等でしか認められていない神経ブロックを適応拡大したい</t>
    <rPh sb="3" eb="8">
      <t>コウシュウハリョウホウ</t>
    </rPh>
    <rPh sb="9" eb="10">
      <t>オコナ</t>
    </rPh>
    <rPh sb="13" eb="15">
      <t>シンケイ</t>
    </rPh>
    <rPh sb="23" eb="25">
      <t>ゲンザイ</t>
    </rPh>
    <rPh sb="25" eb="30">
      <t>キョクショマスイヤク</t>
    </rPh>
    <rPh sb="30" eb="31">
      <t>トウ</t>
    </rPh>
    <rPh sb="34" eb="35">
      <t>ミト</t>
    </rPh>
    <rPh sb="42" eb="44">
      <t>シンケイ</t>
    </rPh>
    <rPh sb="49" eb="51">
      <t>テキオウ</t>
    </rPh>
    <rPh sb="51" eb="53">
      <t>カクダイ</t>
    </rPh>
    <phoneticPr fontId="4"/>
  </si>
  <si>
    <t>慢性疼痛診療ガイドラインに記載あり、ペイン学会インターベンショナル治療ガイドライン（来春刊行予定）に記載予定</t>
    <rPh sb="0" eb="4">
      <t>マンセイトウツウ</t>
    </rPh>
    <rPh sb="4" eb="6">
      <t>シンリョウ</t>
    </rPh>
    <rPh sb="13" eb="15">
      <t>キサイ</t>
    </rPh>
    <phoneticPr fontId="4"/>
  </si>
  <si>
    <t>60-61</t>
    <phoneticPr fontId="4"/>
  </si>
  <si>
    <t>日本ペインクリニック学会（共同提案：日本インターベンショナルラジオロジー学会、日本脊椎脊髄病学会）</t>
    <rPh sb="13" eb="17">
      <t>キョウドウテイアン</t>
    </rPh>
    <phoneticPr fontId="4"/>
  </si>
  <si>
    <t>椎間板内酵素注入療法に対する施行医師技術の適応拡大</t>
  </si>
  <si>
    <t>椎間板酵素注入療法に対する施行医師技術の適応拡大</t>
    <phoneticPr fontId="4"/>
  </si>
  <si>
    <t>椎間板内酵素注入療法の施設要件と医師要件に差異があり、医師要件の認められているペインクリニック専門医にも施設条件を認めて欲しい</t>
    <rPh sb="0" eb="10">
      <t>ツイカンバンナイコウソチュウニュウリョウホウ</t>
    </rPh>
    <rPh sb="21" eb="23">
      <t>サイ</t>
    </rPh>
    <rPh sb="27" eb="29">
      <t>イシ</t>
    </rPh>
    <rPh sb="29" eb="31">
      <t>ヨウケン</t>
    </rPh>
    <rPh sb="32" eb="33">
      <t>ミト</t>
    </rPh>
    <rPh sb="47" eb="50">
      <t>センモンイ</t>
    </rPh>
    <rPh sb="52" eb="54">
      <t>シセツ</t>
    </rPh>
    <rPh sb="54" eb="56">
      <t>ジョウケン</t>
    </rPh>
    <rPh sb="57" eb="58">
      <t>ミト</t>
    </rPh>
    <rPh sb="60" eb="61">
      <t>ホ</t>
    </rPh>
    <phoneticPr fontId="4"/>
  </si>
  <si>
    <t>椎間板内酵素注入療法の技術料改定</t>
    <rPh sb="0" eb="3">
      <t>ツイカンバン</t>
    </rPh>
    <rPh sb="3" eb="4">
      <t>ナイ</t>
    </rPh>
    <rPh sb="4" eb="6">
      <t>コウソ</t>
    </rPh>
    <rPh sb="6" eb="10">
      <t>チュウニュウリョウホウ</t>
    </rPh>
    <rPh sb="11" eb="14">
      <t>ギジュツリョウ</t>
    </rPh>
    <rPh sb="14" eb="16">
      <t>カイテイ</t>
    </rPh>
    <phoneticPr fontId="4"/>
  </si>
  <si>
    <t>ペイン学会インターベンショナル治療ガイドライン（来春刊行予定）に記載予定
日本脊椎脊髄病学会、日本インターベンショナルラジオロジー学会が共同提案学会</t>
    <phoneticPr fontId="4"/>
  </si>
  <si>
    <t>日本インターベンショナルラジオロジー学会、日本脊椎脊髄病学会</t>
    <phoneticPr fontId="4"/>
  </si>
  <si>
    <t>J003</t>
  </si>
  <si>
    <t>J003
J003-2</t>
    <phoneticPr fontId="4"/>
  </si>
  <si>
    <t>局所陰圧閉鎖処置（算定期間の延長）</t>
    <phoneticPr fontId="4"/>
  </si>
  <si>
    <t>局所陰圧閉鎖処置の算定期間の延長</t>
    <phoneticPr fontId="4"/>
  </si>
  <si>
    <t>褥瘡の治療に対して局所陰圧閉鎖法を行うことが推奨されている（推奨度2B-C）
日本褥瘡学会：褥瘡予防・管理ガイドライン（第 5 版）2022</t>
    <phoneticPr fontId="4"/>
  </si>
  <si>
    <t>申請承認済み
S94-0259020</t>
    <phoneticPr fontId="4"/>
  </si>
  <si>
    <t>日本肝胆膵外科学会（共同提案：日本消化器外科学会、日本内視鏡外科学会）</t>
    <rPh sb="10" eb="12">
      <t>キョウドウ</t>
    </rPh>
    <rPh sb="12" eb="14">
      <t>テイアン</t>
    </rPh>
    <phoneticPr fontId="4"/>
  </si>
  <si>
    <t>膵体尾部切除（リンパ節郭清を伴う）（腹腔鏡下）</t>
    <phoneticPr fontId="4"/>
  </si>
  <si>
    <t>144,835点</t>
  </si>
  <si>
    <t xml:space="preserve">膵体尾部切除（リンパ節郭清を伴う）（腹腔鏡下）
</t>
    <phoneticPr fontId="4"/>
  </si>
  <si>
    <t>現在保険承認されている腹腔鏡下膵体部部腫瘍切除術（K702-2）には、開腹術式のリンパ節郭清を伴う術式（K702 2）に相当する亜分類がないため、新たに診療報酬項目を設定して診療報酬点数の見直し（増点）を要望する。</t>
    <phoneticPr fontId="4"/>
  </si>
  <si>
    <t>膵癌ガイドライン2022に記載あり。</t>
  </si>
  <si>
    <t>※62</t>
    <phoneticPr fontId="4"/>
  </si>
  <si>
    <t>申請承認済み
S94-0259030</t>
    <phoneticPr fontId="4"/>
  </si>
  <si>
    <t>日本肝胆膵外科学会（共同提案：日本消化器外科学会、日本内視鏡外科学会）</t>
    <phoneticPr fontId="4"/>
  </si>
  <si>
    <t>膵体尾部切除（リンパ節郭清を伴う）（ロボット支援）</t>
    <phoneticPr fontId="4"/>
  </si>
  <si>
    <t>200,836点</t>
  </si>
  <si>
    <t>※61</t>
    <phoneticPr fontId="4"/>
  </si>
  <si>
    <t>S82-0109900</t>
    <phoneticPr fontId="4"/>
  </si>
  <si>
    <t>日本脳神経血管内治療学会(共同提案：日本脳神経外科学会、日本脳卒中学会)</t>
    <rPh sb="13" eb="17">
      <t>キョウドウテイアン</t>
    </rPh>
    <phoneticPr fontId="4"/>
  </si>
  <si>
    <t>経皮的脳血栓回収術（経皮的頸動脈ステント留置術併用加算）</t>
    <phoneticPr fontId="4"/>
  </si>
  <si>
    <t>50,520 点：(K609-2 経皮的頸動脈ステント留置術 34,740点の1/2に当たる17,370点を加算）</t>
    <phoneticPr fontId="4"/>
  </si>
  <si>
    <r>
      <t> </t>
    </r>
    <r>
      <rPr>
        <sz val="11"/>
        <rFont val="MS PGothic"/>
        <family val="2"/>
        <charset val="128"/>
      </rPr>
      <t>経皮的脳血栓回収術（経皮的頚動脈ステント留置術併用加算）</t>
    </r>
    <phoneticPr fontId="4"/>
  </si>
  <si>
    <r>
      <t>経皮的脳血栓回収術施行時に一期的に行われる頚動脈ステント留置術の手技料の加算</t>
    </r>
    <r>
      <rPr>
        <sz val="10.5"/>
        <rFont val="ＭＳ ゴシック"/>
        <family val="2"/>
        <charset val="128"/>
      </rPr>
      <t>。経皮的血栓回収術を主たる手技として、同一術野の手術として頚動脈ステント術の手技料を５０％減とする複数手術の適応を要望する。</t>
    </r>
    <rPh sb="0" eb="3">
      <t xml:space="preserve">ケイヒテキ </t>
    </rPh>
    <rPh sb="3" eb="4">
      <t>ノウケ</t>
    </rPh>
    <rPh sb="4" eb="6">
      <t xml:space="preserve">ケッセン </t>
    </rPh>
    <rPh sb="6" eb="8">
      <t xml:space="preserve">カイシュウ </t>
    </rPh>
    <rPh sb="8" eb="9">
      <t xml:space="preserve">ジュツ </t>
    </rPh>
    <rPh sb="9" eb="12">
      <t xml:space="preserve">シコウジ </t>
    </rPh>
    <rPh sb="13" eb="16">
      <t xml:space="preserve">イッキテキ </t>
    </rPh>
    <rPh sb="17" eb="18">
      <t xml:space="preserve">オコナワエレウ </t>
    </rPh>
    <rPh sb="21" eb="24">
      <t xml:space="preserve">ケイドウミャク </t>
    </rPh>
    <rPh sb="28" eb="31">
      <t xml:space="preserve">リュウチジュツ </t>
    </rPh>
    <rPh sb="32" eb="35">
      <t xml:space="preserve">シュギリョウ </t>
    </rPh>
    <rPh sb="36" eb="38">
      <t xml:space="preserve">カサｎ </t>
    </rPh>
    <rPh sb="39" eb="42">
      <t>ケイヒテ</t>
    </rPh>
    <rPh sb="42" eb="46">
      <t>ケッセn</t>
    </rPh>
    <rPh sb="46" eb="47">
      <t>ジュテゥ</t>
    </rPh>
    <rPh sb="48" eb="49">
      <t>シュタル</t>
    </rPh>
    <rPh sb="51" eb="53">
      <t>シュギ</t>
    </rPh>
    <rPh sb="57" eb="61">
      <t>ドウイ</t>
    </rPh>
    <rPh sb="62" eb="64">
      <t>シュジュテゥ</t>
    </rPh>
    <rPh sb="67" eb="70">
      <t>ケイドウミャク</t>
    </rPh>
    <rPh sb="76" eb="78">
      <t>sh</t>
    </rPh>
    <rPh sb="78" eb="79">
      <t xml:space="preserve">リョウ </t>
    </rPh>
    <rPh sb="83" eb="84">
      <t>ゲn</t>
    </rPh>
    <rPh sb="87" eb="91">
      <t>フクスウ</t>
    </rPh>
    <rPh sb="92" eb="94">
      <t>テキオウ</t>
    </rPh>
    <rPh sb="95" eb="97">
      <t>ヨウボウ</t>
    </rPh>
    <phoneticPr fontId="4"/>
  </si>
  <si>
    <t> 経皮的脳血栓回収術（経皮的頚動脈ステント留置術併用加算）</t>
    <phoneticPr fontId="4"/>
  </si>
  <si>
    <t>日本脳神経外科学会、日本脳卒中学会が連名希望、S82-0109900 経皮的ステント留置術・頚部脳動脈、外保連試案2022 112ページ 保険記号 K609-2</t>
    <rPh sb="0" eb="2">
      <t xml:space="preserve">ニホｎ </t>
    </rPh>
    <rPh sb="2" eb="7">
      <t xml:space="preserve">ノウシンケイゲカ </t>
    </rPh>
    <rPh sb="7" eb="9">
      <t xml:space="preserve">ガッカイ </t>
    </rPh>
    <rPh sb="18" eb="20">
      <t xml:space="preserve">レンメイ </t>
    </rPh>
    <rPh sb="20" eb="22">
      <t xml:space="preserve">キボウ </t>
    </rPh>
    <rPh sb="35" eb="38">
      <t xml:space="preserve">ケイヒテキ </t>
    </rPh>
    <rPh sb="42" eb="45">
      <t xml:space="preserve">リュウチジュツ </t>
    </rPh>
    <rPh sb="46" eb="48">
      <t xml:space="preserve">ケイブ </t>
    </rPh>
    <rPh sb="48" eb="51">
      <t xml:space="preserve">ノウドウミャク </t>
    </rPh>
    <rPh sb="52" eb="55">
      <t xml:space="preserve">ガイホレｎ </t>
    </rPh>
    <rPh sb="55" eb="57">
      <t xml:space="preserve">シアｎ </t>
    </rPh>
    <rPh sb="69" eb="71">
      <t xml:space="preserve">ホケｎ </t>
    </rPh>
    <rPh sb="71" eb="73">
      <t xml:space="preserve">キゴウ </t>
    </rPh>
    <phoneticPr fontId="4"/>
  </si>
  <si>
    <t>※43</t>
    <phoneticPr fontId="4"/>
  </si>
  <si>
    <t>日本脳神経外科学会、日本脳卒中学会</t>
    <phoneticPr fontId="4"/>
  </si>
  <si>
    <t>S91-0203210</t>
    <phoneticPr fontId="4"/>
  </si>
  <si>
    <t>162-163</t>
    <phoneticPr fontId="4"/>
  </si>
  <si>
    <t>K549 1</t>
    <phoneticPr fontId="4"/>
  </si>
  <si>
    <t>経皮的冠動脈ステント留置術(急性心筋梗塞に対する)</t>
    <phoneticPr fontId="4"/>
  </si>
  <si>
    <t>71,788点</t>
    <rPh sb="6" eb="7">
      <t>テン</t>
    </rPh>
    <phoneticPr fontId="4"/>
  </si>
  <si>
    <t>点数見直し（増点）</t>
    <phoneticPr fontId="4"/>
  </si>
  <si>
    <t>K549-1とK546-1の点数に格差がついているが、バルーンで行うこととステントで治療することに技術的および使用する医療資源に大きな差がないことからK546-1と同様の扱いにしていただくことを要求する。</t>
    <phoneticPr fontId="4"/>
  </si>
  <si>
    <t>S93-0202810</t>
    <phoneticPr fontId="4"/>
  </si>
  <si>
    <t>160-161</t>
    <phoneticPr fontId="4"/>
  </si>
  <si>
    <t>K546 1</t>
    <phoneticPr fontId="4"/>
  </si>
  <si>
    <t>経皮的冠動脈形成術(急性心筋梗塞に対する)</t>
    <phoneticPr fontId="4"/>
  </si>
  <si>
    <t>76,298点</t>
    <rPh sb="6" eb="7">
      <t>テン</t>
    </rPh>
    <phoneticPr fontId="4"/>
  </si>
  <si>
    <t>S81-0207800</t>
    <phoneticPr fontId="4"/>
  </si>
  <si>
    <t>168-169</t>
    <phoneticPr fontId="4"/>
  </si>
  <si>
    <t>日本心血管インターベンション治療学会</t>
  </si>
  <si>
    <t>K595-2</t>
    <phoneticPr fontId="4"/>
  </si>
  <si>
    <t>経皮的中隔心筋焼灼術</t>
    <phoneticPr fontId="4"/>
  </si>
  <si>
    <t>56,634点</t>
    <rPh sb="6" eb="7">
      <t>テン</t>
    </rPh>
    <phoneticPr fontId="4"/>
  </si>
  <si>
    <t>先天性心疾患，心臓大血管の構造的疾患に対するカテーテル治療のガイドライン(2021年度版日本循環器学会　　日本心臓病学会　　日本心臓血管外科学会　　日本血管外科学会　　日本胸部外科学会他 )にて当該手術と外科的中隔心筋切除術は薬剤抵抗性の閉塞性肥大型心筋症に対しClass 1として推奨されている</t>
  </si>
  <si>
    <t>S93-0202810
S93-0202820
S91-0203210
S91-0203220</t>
    <phoneticPr fontId="4"/>
  </si>
  <si>
    <t>160-163</t>
    <phoneticPr fontId="4"/>
  </si>
  <si>
    <t>K546 1、K546 2、K546 3、K549 1、K549 2、K549 3</t>
    <phoneticPr fontId="4"/>
  </si>
  <si>
    <t>K546 1
K546 2
K549 1
K549 2</t>
    <phoneticPr fontId="4"/>
  </si>
  <si>
    <t>ラディアル加算（橈骨動脈アプローチ加算）</t>
    <phoneticPr fontId="4"/>
  </si>
  <si>
    <t>６　その他（１～５のいずれも該当しない）
ラディアル加算新設</t>
    <phoneticPr fontId="4"/>
  </si>
  <si>
    <t>ラディアル加算新設で10,000点を要望する。</t>
    <phoneticPr fontId="4"/>
  </si>
  <si>
    <t>ラディアル加算</t>
    <phoneticPr fontId="4"/>
  </si>
  <si>
    <t>加算の新設</t>
    <phoneticPr fontId="4"/>
  </si>
  <si>
    <t>日本循環器学会ACSガイドライン2018にてクラス１推奨、ヨーロッパ心臓病学会ガイドラインでクラス１推奨。日本のデータでコスト削減が報告（The Lancet Regional　Health -Western Pacific 2022;28: 100555)</t>
    <rPh sb="26" eb="28">
      <t>スイショウ</t>
    </rPh>
    <rPh sb="34" eb="39">
      <t>シンゾウビョウガッカイ</t>
    </rPh>
    <rPh sb="50" eb="52">
      <t>スイショウ</t>
    </rPh>
    <rPh sb="53" eb="55">
      <t>ニホン</t>
    </rPh>
    <rPh sb="63" eb="65">
      <t>サクゲン</t>
    </rPh>
    <rPh sb="66" eb="68">
      <t>ホウコク</t>
    </rPh>
    <phoneticPr fontId="4"/>
  </si>
  <si>
    <t>E14-1Y00200</t>
    <phoneticPr fontId="4"/>
  </si>
  <si>
    <t>494-495</t>
    <phoneticPr fontId="4"/>
  </si>
  <si>
    <t>D324</t>
    <phoneticPr fontId="4"/>
  </si>
  <si>
    <t>血管内視鏡</t>
    <phoneticPr fontId="4"/>
  </si>
  <si>
    <t>56,476点</t>
    <rPh sb="6" eb="7">
      <t>テン</t>
    </rPh>
    <phoneticPr fontId="4"/>
  </si>
  <si>
    <t>日本循環器学会、CVIT他、安定冠動脈疾患の血行再建ガイドライン（2018 年改訂版） PCI時、PCI後の観察に有用、特に血栓症の予知や抗血小板薬の使用期間の延長の判断に有用。</t>
  </si>
  <si>
    <t>S93-0033410</t>
    <phoneticPr fontId="4"/>
  </si>
  <si>
    <t>88</t>
    <phoneticPr fontId="4"/>
  </si>
  <si>
    <t>日本骨折治療学会 (共同提案：日本整形外科学会)</t>
    <rPh sb="10" eb="14">
      <t>キョウドウテイアン</t>
    </rPh>
    <phoneticPr fontId="4"/>
  </si>
  <si>
    <t>K046 1</t>
    <phoneticPr fontId="4"/>
  </si>
  <si>
    <t>緊急骨折観血的手術・大腿</t>
    <rPh sb="0" eb="2">
      <t>キンキュウ</t>
    </rPh>
    <rPh sb="2" eb="4">
      <t>コッセツ</t>
    </rPh>
    <rPh sb="7" eb="9">
      <t>シュジュツ</t>
    </rPh>
    <rPh sb="10" eb="12">
      <t>ダイタイ</t>
    </rPh>
    <phoneticPr fontId="4"/>
  </si>
  <si>
    <t>１－Ａ　算定要件の見直し（適応）
１－Ｂ　算定要件の見直し（施設基準）
２－Ａ　点数の見直し（増点）</t>
    <phoneticPr fontId="4"/>
  </si>
  <si>
    <t>18,810点＋緊急整復固定加算40,000点</t>
    <phoneticPr fontId="4"/>
  </si>
  <si>
    <t>高齢者大腿骨近位部骨折早期手術・骨折観血的手術</t>
    <phoneticPr fontId="4"/>
  </si>
  <si>
    <t>新術式として申請したが、令和4年度の改訂で4,000点の緊急整復固定加算として認められた。その算定要件として骨折後48時間以内とあるが、骨折日時が不明の事例もあり、正確な時間が把握できない。現在のエビデンスはすべて「来院後」であり、病院の体制として早期手術が可能かを評価したものである。また施設基準として専任の内科医、麻酔科医も必要とあるが、年間100件手術する場合でも400万円にしかならず、専任の内科医、麻酔科医を雇用することができない。①「骨折後」を「来院後」に変更②大幅な増点、の2点を希望する。</t>
    <rPh sb="0" eb="1">
      <t>シン</t>
    </rPh>
    <rPh sb="1" eb="3">
      <t>ジュツシキ</t>
    </rPh>
    <rPh sb="6" eb="8">
      <t>シンセイ</t>
    </rPh>
    <rPh sb="12" eb="14">
      <t>レイワ</t>
    </rPh>
    <rPh sb="15" eb="16">
      <t>ネン</t>
    </rPh>
    <rPh sb="16" eb="17">
      <t>ド</t>
    </rPh>
    <rPh sb="18" eb="20">
      <t>カイテイ</t>
    </rPh>
    <rPh sb="28" eb="30">
      <t>キンキュウ</t>
    </rPh>
    <rPh sb="30" eb="32">
      <t>セイフク</t>
    </rPh>
    <rPh sb="32" eb="34">
      <t>コテイ</t>
    </rPh>
    <rPh sb="34" eb="36">
      <t>カサン</t>
    </rPh>
    <rPh sb="39" eb="40">
      <t>ミト</t>
    </rPh>
    <rPh sb="47" eb="49">
      <t>サンテイ</t>
    </rPh>
    <rPh sb="49" eb="51">
      <t>ヨウケン</t>
    </rPh>
    <rPh sb="54" eb="56">
      <t>コッセツ</t>
    </rPh>
    <rPh sb="56" eb="57">
      <t>ゴ</t>
    </rPh>
    <rPh sb="59" eb="61">
      <t>ジカン</t>
    </rPh>
    <rPh sb="61" eb="63">
      <t>イナイ</t>
    </rPh>
    <rPh sb="68" eb="70">
      <t>コッセツ</t>
    </rPh>
    <rPh sb="70" eb="71">
      <t>ニチ</t>
    </rPh>
    <rPh sb="71" eb="72">
      <t>ジ</t>
    </rPh>
    <rPh sb="73" eb="75">
      <t>フメイ</t>
    </rPh>
    <rPh sb="76" eb="78">
      <t>ジレイ</t>
    </rPh>
    <rPh sb="82" eb="84">
      <t>セイカク</t>
    </rPh>
    <rPh sb="85" eb="87">
      <t>ジカン</t>
    </rPh>
    <rPh sb="88" eb="90">
      <t>ハアク</t>
    </rPh>
    <rPh sb="95" eb="97">
      <t>ゲンザイ</t>
    </rPh>
    <rPh sb="108" eb="110">
      <t>ライイン</t>
    </rPh>
    <rPh sb="110" eb="111">
      <t>ゴ</t>
    </rPh>
    <rPh sb="116" eb="118">
      <t>ビョウイン</t>
    </rPh>
    <rPh sb="119" eb="121">
      <t>タイセイ</t>
    </rPh>
    <rPh sb="124" eb="126">
      <t>ソウキ</t>
    </rPh>
    <rPh sb="126" eb="128">
      <t>シュジュツ</t>
    </rPh>
    <rPh sb="129" eb="131">
      <t>カノウ</t>
    </rPh>
    <rPh sb="133" eb="135">
      <t>ヒョウカ</t>
    </rPh>
    <rPh sb="145" eb="149">
      <t>シセツキジュン</t>
    </rPh>
    <rPh sb="152" eb="154">
      <t>センニン</t>
    </rPh>
    <rPh sb="157" eb="158">
      <t>イ</t>
    </rPh>
    <rPh sb="159" eb="162">
      <t>マスイカ</t>
    </rPh>
    <rPh sb="162" eb="163">
      <t>イ</t>
    </rPh>
    <rPh sb="164" eb="166">
      <t>ヒツヨウ</t>
    </rPh>
    <rPh sb="171" eb="173">
      <t>ネンカン</t>
    </rPh>
    <rPh sb="176" eb="177">
      <t>ケン</t>
    </rPh>
    <rPh sb="177" eb="179">
      <t>シュジュツ</t>
    </rPh>
    <rPh sb="181" eb="183">
      <t>バアイ</t>
    </rPh>
    <rPh sb="188" eb="189">
      <t>マン</t>
    </rPh>
    <rPh sb="189" eb="190">
      <t>エン</t>
    </rPh>
    <rPh sb="197" eb="199">
      <t>センニン</t>
    </rPh>
    <rPh sb="200" eb="203">
      <t>ナイカイ</t>
    </rPh>
    <rPh sb="204" eb="208">
      <t>マスイカイ</t>
    </rPh>
    <rPh sb="209" eb="211">
      <t>コヨウ</t>
    </rPh>
    <rPh sb="223" eb="226">
      <t>コッセツゴ</t>
    </rPh>
    <rPh sb="229" eb="231">
      <t>ライイン</t>
    </rPh>
    <rPh sb="231" eb="232">
      <t>ゴ</t>
    </rPh>
    <rPh sb="234" eb="236">
      <t>ヘンコウ</t>
    </rPh>
    <rPh sb="237" eb="239">
      <t>オオハバ</t>
    </rPh>
    <rPh sb="240" eb="241">
      <t>ゾウ</t>
    </rPh>
    <rPh sb="241" eb="242">
      <t>テン</t>
    </rPh>
    <rPh sb="245" eb="246">
      <t>テン</t>
    </rPh>
    <rPh sb="247" eb="249">
      <t>キボウ</t>
    </rPh>
    <phoneticPr fontId="4"/>
  </si>
  <si>
    <t>高齢者大腿骨近位部骨折早期手術</t>
    <rPh sb="0" eb="3">
      <t>コウレイシャ</t>
    </rPh>
    <rPh sb="3" eb="6">
      <t>ダイタイコツ</t>
    </rPh>
    <rPh sb="6" eb="9">
      <t>キンイブ</t>
    </rPh>
    <rPh sb="9" eb="11">
      <t>コッセツ</t>
    </rPh>
    <rPh sb="11" eb="13">
      <t>ソウキ</t>
    </rPh>
    <rPh sb="13" eb="15">
      <t>シュジュツ</t>
    </rPh>
    <phoneticPr fontId="4"/>
  </si>
  <si>
    <t>主学会・日本骨折治療学会　重複要望・日本整形外科学会です。</t>
    <phoneticPr fontId="4"/>
  </si>
  <si>
    <t>S93-0077610</t>
    <phoneticPr fontId="4"/>
  </si>
  <si>
    <t>86</t>
    <phoneticPr fontId="4"/>
  </si>
  <si>
    <t>K081 1</t>
    <phoneticPr fontId="4"/>
  </si>
  <si>
    <t>緊急人工骨頭挿入術・股関節</t>
    <rPh sb="0" eb="2">
      <t>キンキュウ</t>
    </rPh>
    <rPh sb="2" eb="4">
      <t>ジンコウ</t>
    </rPh>
    <rPh sb="4" eb="5">
      <t>コツ</t>
    </rPh>
    <rPh sb="5" eb="6">
      <t>アタマ</t>
    </rPh>
    <rPh sb="6" eb="8">
      <t>ソウニュウ</t>
    </rPh>
    <rPh sb="8" eb="9">
      <t>ジュツ</t>
    </rPh>
    <rPh sb="10" eb="13">
      <t>コカンセツ</t>
    </rPh>
    <phoneticPr fontId="4"/>
  </si>
  <si>
    <t xml:space="preserve">１－Ａ　算定要件の見直し（適応）
１－Ｂ　算定要件の見直し（施設基準）
２－Ａ　点数の見直し（増点）
</t>
    <phoneticPr fontId="4"/>
  </si>
  <si>
    <t>19,500点＋緊急挿入加算40,000点</t>
  </si>
  <si>
    <t>高齢者大腿骨近位部骨折早期手術・人工骨頭挿入術</t>
    <phoneticPr fontId="4"/>
  </si>
  <si>
    <t>新術式として申請したが、令和4年度の改訂で4,000点の緊急挿入加算として認められた。その算定要件として骨折後48時間以内とあるが、骨折日時が不明の事例もあり、正確な時間が把握できない。現在のエビデンスはすべて「来院後」であり、病院の体制として早期手術が可能かを評価したものである。また施設基準として専任の内科医、麻酔科医も必要とあるが、年間100件手術する場合でも400万円にしかならず、専任の内科医、麻酔科医を雇用することができない。①「骨折後」を「来院後」に変更②大幅な増点、の2点を希望する。</t>
    <rPh sb="30" eb="32">
      <t>ソウニュウ</t>
    </rPh>
    <phoneticPr fontId="4"/>
  </si>
  <si>
    <t>S92-0307000　S92-0308100</t>
    <phoneticPr fontId="4"/>
  </si>
  <si>
    <t>日本産科婦人科内視鏡学会（共同提案：日本産科婦人科学会）</t>
    <rPh sb="18" eb="20">
      <t>ニホン</t>
    </rPh>
    <phoneticPr fontId="4"/>
  </si>
  <si>
    <t>K872-2、K877-2</t>
    <phoneticPr fontId="4"/>
  </si>
  <si>
    <t>K872-2　K877-2</t>
    <phoneticPr fontId="4"/>
  </si>
  <si>
    <t>腹腔鏡下子宮全摘術または腹腔鏡下子宮筋腫摘出術におけるIn-bag morcellation加算</t>
    <phoneticPr fontId="4"/>
  </si>
  <si>
    <t>84,294(K872-2) 89,353(K877-2)</t>
    <phoneticPr fontId="4"/>
  </si>
  <si>
    <r>
      <rPr>
        <sz val="12"/>
        <rFont val="ＭＳ ゴシック"/>
        <family val="3"/>
        <charset val="128"/>
      </rPr>
      <t>腹腔鏡下子宮全摘術または腹腔鏡下子宮筋腫摘出術における</t>
    </r>
    <r>
      <rPr>
        <sz val="12"/>
        <rFont val="Arial"/>
        <family val="2"/>
      </rPr>
      <t>In-bag morcellation</t>
    </r>
    <r>
      <rPr>
        <sz val="12"/>
        <rFont val="ＭＳ ゴシック"/>
        <family val="3"/>
        <charset val="128"/>
      </rPr>
      <t>加算</t>
    </r>
    <phoneticPr fontId="4"/>
  </si>
  <si>
    <t>摘出した子宮筋腫や子宮を腹腔内で細切する際に、播種のリスクを軽減する目的で組織細切バッグの閉鎖システムを使用した場合の加算</t>
    <rPh sb="0" eb="2">
      <t>テキシュツ</t>
    </rPh>
    <rPh sb="4" eb="8">
      <t>シキュウキンシュ</t>
    </rPh>
    <rPh sb="9" eb="11">
      <t>シキュウ</t>
    </rPh>
    <rPh sb="12" eb="15">
      <t>フククウナイ</t>
    </rPh>
    <rPh sb="16" eb="18">
      <t>サイセツ</t>
    </rPh>
    <rPh sb="20" eb="21">
      <t>サイ</t>
    </rPh>
    <rPh sb="23" eb="25">
      <t>ハシュ</t>
    </rPh>
    <rPh sb="30" eb="32">
      <t>ケイゲン</t>
    </rPh>
    <rPh sb="34" eb="36">
      <t>モクテキ</t>
    </rPh>
    <rPh sb="37" eb="39">
      <t>ソシキ</t>
    </rPh>
    <rPh sb="39" eb="41">
      <t>サイセツ</t>
    </rPh>
    <rPh sb="45" eb="47">
      <t>ヘイサ</t>
    </rPh>
    <rPh sb="52" eb="54">
      <t>シヨウ</t>
    </rPh>
    <rPh sb="56" eb="58">
      <t>バアイ</t>
    </rPh>
    <rPh sb="59" eb="61">
      <t>カサン</t>
    </rPh>
    <phoneticPr fontId="4"/>
  </si>
  <si>
    <t>記載学会：産科婦人科内視鏡学会　　　　　　　改定作業中の産婦人科内視鏡手術ガイドライン改定第4版（2024年7月発刊予定）腹腔鏡編に記載、改定作業中の産婦人科診療ガイドライン-婦人科外来編（2023年9月発刊予定）に記載</t>
    <rPh sb="61" eb="63">
      <t>フククウ</t>
    </rPh>
    <rPh sb="69" eb="71">
      <t>カイテイ</t>
    </rPh>
    <rPh sb="71" eb="74">
      <t>サギョウチュウ</t>
    </rPh>
    <rPh sb="75" eb="79">
      <t>サンフジンカ</t>
    </rPh>
    <rPh sb="79" eb="81">
      <t>シンリョウ</t>
    </rPh>
    <rPh sb="88" eb="91">
      <t>フジンカ</t>
    </rPh>
    <rPh sb="91" eb="93">
      <t>ガイライ</t>
    </rPh>
    <rPh sb="93" eb="94">
      <t>ヘン</t>
    </rPh>
    <rPh sb="99" eb="100">
      <t>ネン</t>
    </rPh>
    <rPh sb="101" eb="102">
      <t>ガツ</t>
    </rPh>
    <rPh sb="102" eb="104">
      <t>ハッカン</t>
    </rPh>
    <rPh sb="104" eb="106">
      <t>ヨテイ</t>
    </rPh>
    <rPh sb="108" eb="110">
      <t>キサイ</t>
    </rPh>
    <phoneticPr fontId="4"/>
  </si>
  <si>
    <t>日本心臓血管麻酔学会</t>
    <rPh sb="0" eb="2">
      <t>ニホン</t>
    </rPh>
    <rPh sb="2" eb="10">
      <t>シンゾウケッカンマスイガッカイ</t>
    </rPh>
    <phoneticPr fontId="4"/>
  </si>
  <si>
    <t>日本心臓血管麻酔学会（共同提案：日本麻酔科学会、日本脳神経外科学会、日本脳卒中学会、日本脳神経血管内治療学会）</t>
    <rPh sb="11" eb="15">
      <t>キョウドウテイアン</t>
    </rPh>
    <phoneticPr fontId="4"/>
  </si>
  <si>
    <t>L008 注11（K609-2）</t>
    <rPh sb="5" eb="6">
      <t>チュウ</t>
    </rPh>
    <phoneticPr fontId="4"/>
  </si>
  <si>
    <t>L008　注11 K609-2</t>
    <rPh sb="5" eb="6">
      <t>チュウ</t>
    </rPh>
    <phoneticPr fontId="4"/>
  </si>
  <si>
    <t>術中脳酸素モニタリング加算項目に頸動脈遮断もしくは同様の操作を伴う手術を追加する</t>
  </si>
  <si>
    <t>術中脳酸素モニタリング加算項目に頸動脈遮断もしくは同様の操作を伴う手術を追加する</t>
    <phoneticPr fontId="4"/>
  </si>
  <si>
    <t>内頸動脈分枝に対して手術操作が加わる手術（「K609-2 経皮的頸動脈ステント留置術」を含む　K561　内頸動脈ステントグラフト内挿術のK609-2　胸部大動脈において内頸動脈遮断もしくは閉塞リスクのあるZone0、1，2の症例　人工心肺を用いる心臓血管手術</t>
    <phoneticPr fontId="4"/>
  </si>
  <si>
    <t>心臓血管麻酔における近赤外線脳酸素モニターの使用指針が令和５年夏に改訂される見込み。
副（共同提案）日本麻酔科学会、日本脳神経外科学会、日本脳卒中学会、日本脳神経血管内治療学会</t>
    <rPh sb="0" eb="4">
      <t xml:space="preserve">シンゾウケッカン </t>
    </rPh>
    <rPh sb="4" eb="6">
      <t xml:space="preserve">マスイ </t>
    </rPh>
    <rPh sb="10" eb="14">
      <t xml:space="preserve">キンセキガイセン </t>
    </rPh>
    <rPh sb="14" eb="15">
      <t xml:space="preserve">ノウ </t>
    </rPh>
    <rPh sb="15" eb="17">
      <t xml:space="preserve">サンソ </t>
    </rPh>
    <rPh sb="22" eb="26">
      <t xml:space="preserve">シヨウシシン </t>
    </rPh>
    <rPh sb="27" eb="29">
      <t xml:space="preserve">レイワ </t>
    </rPh>
    <rPh sb="30" eb="31">
      <t xml:space="preserve">ネン </t>
    </rPh>
    <rPh sb="31" eb="32">
      <t xml:space="preserve">ナツ </t>
    </rPh>
    <rPh sb="33" eb="35">
      <t xml:space="preserve">カイテイ </t>
    </rPh>
    <rPh sb="38" eb="40">
      <t xml:space="preserve">ミコミ </t>
    </rPh>
    <rPh sb="43" eb="44">
      <t>フク</t>
    </rPh>
    <rPh sb="45" eb="49">
      <t>キョウドウテイアン</t>
    </rPh>
    <rPh sb="50" eb="52">
      <t>ニホン</t>
    </rPh>
    <rPh sb="52" eb="57">
      <t>マスイカガッカイ</t>
    </rPh>
    <rPh sb="58" eb="60">
      <t>ニホン</t>
    </rPh>
    <rPh sb="60" eb="63">
      <t>ノウシンケイ</t>
    </rPh>
    <rPh sb="63" eb="65">
      <t>ゲカ</t>
    </rPh>
    <rPh sb="65" eb="67">
      <t>ガッカイ</t>
    </rPh>
    <rPh sb="68" eb="70">
      <t>ニホン</t>
    </rPh>
    <rPh sb="70" eb="73">
      <t>ノウソッチュウ</t>
    </rPh>
    <rPh sb="73" eb="75">
      <t>ガッカイ</t>
    </rPh>
    <rPh sb="76" eb="78">
      <t>ニホン</t>
    </rPh>
    <rPh sb="78" eb="81">
      <t>ノウシンケイ</t>
    </rPh>
    <rPh sb="81" eb="83">
      <t>ケッカン</t>
    </rPh>
    <rPh sb="83" eb="84">
      <t>ナイ</t>
    </rPh>
    <rPh sb="84" eb="86">
      <t>チリョウ</t>
    </rPh>
    <rPh sb="86" eb="88">
      <t>ガッカイ</t>
    </rPh>
    <phoneticPr fontId="4"/>
  </si>
  <si>
    <t>日本麻酔科学会、日本脳神経外科学会、日本脳卒中学会、日本脳神経血管内治療学会</t>
    <phoneticPr fontId="4"/>
  </si>
  <si>
    <t>【注の見直し】
注11 区分番号Ｋ５６１に掲げるステントグラフト内挿術（血管損傷以外の場合において、胸部大動脈に限る。）、Ｋ６０９に掲げる動脈血栓内膜摘出術（内頸動脈に限る。）、Ｋ６０９－２に掲げる経皮的頸動脈ステント留置術又は人工心肺を用いる心臓血管手術において、術中に非侵襲的に脳灌流のモニタリングを実施した場合に、術中脳灌流モニタリング加算として、1,000点を所定点数に加算する。</t>
    <phoneticPr fontId="4"/>
  </si>
  <si>
    <t>L008 注11</t>
    <rPh sb="5" eb="6">
      <t>チュウ</t>
    </rPh>
    <phoneticPr fontId="4"/>
  </si>
  <si>
    <t>P293</t>
    <phoneticPr fontId="4"/>
  </si>
  <si>
    <t>日本心臓血管麻酔学会（共同提案：日本麻酔科学会）</t>
    <rPh sb="11" eb="15">
      <t>キョウドウテイアン</t>
    </rPh>
    <phoneticPr fontId="4"/>
  </si>
  <si>
    <t>L008　（4）キ</t>
    <phoneticPr fontId="4"/>
  </si>
  <si>
    <t>L008閉鎖循環式全身麻酔において麻酔が困難な患者に先天性心疾患の適応例を追加する</t>
  </si>
  <si>
    <t>L008　閉鎖循環式全身麻酔　において　麻酔が困難な患者に先天性心疾患の適応例を追加する</t>
    <rPh sb="29" eb="31">
      <t>センテン</t>
    </rPh>
    <rPh sb="31" eb="32">
      <t>セイ</t>
    </rPh>
    <rPh sb="32" eb="33">
      <t>シン</t>
    </rPh>
    <rPh sb="33" eb="35">
      <t>シッカン</t>
    </rPh>
    <rPh sb="36" eb="38">
      <t>テキオウ</t>
    </rPh>
    <rPh sb="38" eb="39">
      <t>レイ</t>
    </rPh>
    <rPh sb="40" eb="42">
      <t>ツイカ</t>
    </rPh>
    <phoneticPr fontId="4"/>
  </si>
  <si>
    <t>キ　先天性心疾患において１）から６）のもの　1）平均肺動脈圧25mmHg以上　2）肺動脈逆流Ⅱ度以上　3）右室高血圧（体血圧の70%以上）　4）FontanもしくはGlenn循環　5）右室体心室　6）先天性心疾患によるチアノーゼSpO2　90%以下</t>
    <phoneticPr fontId="4"/>
  </si>
  <si>
    <t>副（共同提案）日本麻酔科学会</t>
    <rPh sb="0" eb="1">
      <t>フク</t>
    </rPh>
    <rPh sb="2" eb="4">
      <t>キョウドウ</t>
    </rPh>
    <rPh sb="4" eb="6">
      <t>テイアン</t>
    </rPh>
    <rPh sb="7" eb="9">
      <t>ニホン</t>
    </rPh>
    <rPh sb="9" eb="12">
      <t>マスイカ</t>
    </rPh>
    <rPh sb="12" eb="14">
      <t>ガッカイ</t>
    </rPh>
    <phoneticPr fontId="4"/>
  </si>
  <si>
    <t>加算のため記載なし</t>
  </si>
  <si>
    <t>脊髄誘発電位測定等加算　食道悪性腫瘍手術に用いた場合の増点</t>
  </si>
  <si>
    <t>脊髄誘発電位等測定加算　食道の手術に用いた場合の増点</t>
    <rPh sb="0" eb="7">
      <t>セキズイユウハツデンイトウ</t>
    </rPh>
    <rPh sb="7" eb="11">
      <t>ソクテイカサン</t>
    </rPh>
    <rPh sb="12" eb="14">
      <t>ショクドウ</t>
    </rPh>
    <rPh sb="15" eb="17">
      <t>シュジュツ</t>
    </rPh>
    <rPh sb="18" eb="19">
      <t>モチ</t>
    </rPh>
    <rPh sb="21" eb="23">
      <t>バアイ</t>
    </rPh>
    <rPh sb="24" eb="26">
      <t>ゾウテン</t>
    </rPh>
    <phoneticPr fontId="4"/>
  </si>
  <si>
    <t>術中の反回神経モニタリングは食道癌手術における反回神経麻痺の軽減に有用であるが、間欠刺激電極と連続モニタリングの両者が必要であり消耗品の費用が加算点数を上回っているため増点を希望する</t>
    <rPh sb="0" eb="2">
      <t>ジュツチュウ</t>
    </rPh>
    <rPh sb="3" eb="7">
      <t>ハンカイシンケイ</t>
    </rPh>
    <rPh sb="14" eb="17">
      <t>ショクドウガン</t>
    </rPh>
    <rPh sb="17" eb="19">
      <t>シュジュツ</t>
    </rPh>
    <rPh sb="23" eb="29">
      <t>ハンカイシンケイマヒ</t>
    </rPh>
    <rPh sb="30" eb="32">
      <t>ケイゲン</t>
    </rPh>
    <rPh sb="33" eb="35">
      <t>ユウヨウ</t>
    </rPh>
    <rPh sb="40" eb="42">
      <t>カンケツ</t>
    </rPh>
    <rPh sb="42" eb="46">
      <t>シゲキデンキョク</t>
    </rPh>
    <rPh sb="47" eb="49">
      <t>レンゾク</t>
    </rPh>
    <rPh sb="56" eb="58">
      <t>リョウシャ</t>
    </rPh>
    <rPh sb="59" eb="61">
      <t>ヒツヨウ</t>
    </rPh>
    <rPh sb="64" eb="67">
      <t>ショウモウヒン</t>
    </rPh>
    <rPh sb="68" eb="70">
      <t>ヒヨウ</t>
    </rPh>
    <rPh sb="71" eb="75">
      <t>カサンテンスウ</t>
    </rPh>
    <rPh sb="76" eb="78">
      <t>ウワマワ</t>
    </rPh>
    <rPh sb="84" eb="86">
      <t>ゾウテン</t>
    </rPh>
    <rPh sb="87" eb="89">
      <t>キボウ</t>
    </rPh>
    <phoneticPr fontId="4"/>
  </si>
  <si>
    <t>日本食道学会</t>
    <rPh sb="0" eb="4">
      <t>ニホンショクドウ</t>
    </rPh>
    <rPh sb="4" eb="6">
      <t>ガッカイ</t>
    </rPh>
    <phoneticPr fontId="4"/>
  </si>
  <si>
    <t>E11-5M00300</t>
    <phoneticPr fontId="4"/>
  </si>
  <si>
    <t>K522 3</t>
    <phoneticPr fontId="4"/>
  </si>
  <si>
    <t>内視鏡的食道狭窄拡張術（拡張用バルーンによる）（非透視）の一連の限定解除</t>
  </si>
  <si>
    <t>12,480点×2回（月2回必要になる）</t>
    <rPh sb="6" eb="7">
      <t>テン</t>
    </rPh>
    <rPh sb="9" eb="10">
      <t>カイ</t>
    </rPh>
    <rPh sb="11" eb="12">
      <t>ツキ</t>
    </rPh>
    <rPh sb="13" eb="14">
      <t>カイ</t>
    </rPh>
    <rPh sb="14" eb="16">
      <t>ヒツヨウ</t>
    </rPh>
    <phoneticPr fontId="4"/>
  </si>
  <si>
    <t>内視鏡的食道狭窄拡張術（拡張用バルーンによる）（非透視）の一連の限定解除</t>
    <rPh sb="0" eb="4">
      <t>ナイシキョウテキ</t>
    </rPh>
    <rPh sb="4" eb="11">
      <t>ショクドウキョウサクカクチョウジュツ</t>
    </rPh>
    <rPh sb="12" eb="14">
      <t>カクチョウ</t>
    </rPh>
    <rPh sb="14" eb="15">
      <t>ヨウ</t>
    </rPh>
    <rPh sb="24" eb="25">
      <t>ヒ</t>
    </rPh>
    <rPh sb="25" eb="27">
      <t>トウシ</t>
    </rPh>
    <rPh sb="29" eb="31">
      <t>イチレン</t>
    </rPh>
    <rPh sb="32" eb="34">
      <t>ゲンテイ</t>
    </rPh>
    <rPh sb="34" eb="36">
      <t>カイジョ</t>
    </rPh>
    <phoneticPr fontId="4"/>
  </si>
  <si>
    <t>食道癌術後の吻合部狭窄のバルーン拡張術は短期間又は同一入院期間中、回数に関わらず、第1回目に1回限り算定するとされているが多くの場合に1週毎や2週ごとの繰り返し拡張が必要となることから、複数回の算定を可能とすることを希望する</t>
    <rPh sb="0" eb="3">
      <t>ショクドウガン</t>
    </rPh>
    <rPh sb="3" eb="5">
      <t>ジュツゴ</t>
    </rPh>
    <rPh sb="6" eb="11">
      <t>フンゴウブキョウサク</t>
    </rPh>
    <rPh sb="16" eb="19">
      <t>カクチョウジュツ</t>
    </rPh>
    <rPh sb="20" eb="23">
      <t>タンキカン</t>
    </rPh>
    <rPh sb="23" eb="24">
      <t>マタ</t>
    </rPh>
    <rPh sb="25" eb="32">
      <t>ドウイツニュウインキカンチュウ</t>
    </rPh>
    <rPh sb="33" eb="35">
      <t>カイスウ</t>
    </rPh>
    <rPh sb="36" eb="37">
      <t>カカ</t>
    </rPh>
    <rPh sb="41" eb="42">
      <t>ダイ</t>
    </rPh>
    <rPh sb="43" eb="45">
      <t>カイメ</t>
    </rPh>
    <rPh sb="47" eb="48">
      <t>カイ</t>
    </rPh>
    <rPh sb="48" eb="49">
      <t>カギ</t>
    </rPh>
    <rPh sb="50" eb="52">
      <t>サンテイ</t>
    </rPh>
    <rPh sb="61" eb="62">
      <t>オオ</t>
    </rPh>
    <rPh sb="64" eb="66">
      <t>バアイ</t>
    </rPh>
    <rPh sb="68" eb="70">
      <t>シュウゴト</t>
    </rPh>
    <rPh sb="72" eb="73">
      <t>シュウ</t>
    </rPh>
    <rPh sb="76" eb="77">
      <t>ク</t>
    </rPh>
    <rPh sb="78" eb="79">
      <t>カエ</t>
    </rPh>
    <rPh sb="80" eb="82">
      <t>カクチョウ</t>
    </rPh>
    <rPh sb="83" eb="85">
      <t>ヒツヨウ</t>
    </rPh>
    <rPh sb="93" eb="96">
      <t>フクスウカイ</t>
    </rPh>
    <rPh sb="97" eb="99">
      <t>サンテイ</t>
    </rPh>
    <rPh sb="100" eb="102">
      <t>カノウ</t>
    </rPh>
    <rPh sb="108" eb="110">
      <t>キボウ</t>
    </rPh>
    <phoneticPr fontId="4"/>
  </si>
  <si>
    <t>【新設】
食道狭窄拡張術　３については、短期間又は同一入院期間中、２回に限り算定する。</t>
    <rPh sb="1" eb="3">
      <t>シンセツ</t>
    </rPh>
    <phoneticPr fontId="4"/>
  </si>
  <si>
    <t>K522 注2</t>
    <rPh sb="5" eb="6">
      <t>チュウ</t>
    </rPh>
    <phoneticPr fontId="4"/>
  </si>
  <si>
    <t>P281</t>
    <phoneticPr fontId="4"/>
  </si>
  <si>
    <t>疾患に応じた眼底三次元画像解析の算定頻度の変更</t>
    <phoneticPr fontId="4"/>
  </si>
  <si>
    <t>眼底三次元画像解析が保険適用になり12年が経過し、この間に適応疾患によって必要な当該検査の間隔が明確になってきた。具体的には、1月に頻回の検査が必要な疾患から、3ヶ月おきで十分とする疾患まで存在するが、現在は全適応疾患に毎月の検査が認められている。疾患によって算定可能頻度を区分けすることをお認めいただきたい。</t>
    <phoneticPr fontId="4"/>
  </si>
  <si>
    <t>A400</t>
  </si>
  <si>
    <t>A400 2</t>
    <phoneticPr fontId="4"/>
  </si>
  <si>
    <t>短期滞在手術等基本料3の増点</t>
    <phoneticPr fontId="4"/>
  </si>
  <si>
    <t>ヰ　K 282　水晶体再建術 1 眼内レンズを挿入する場合 ロ その他のもの（片側）　22,411点
ノ　K 282　水晶体再建術 1 眼内レンズを挿入する場合 ロ その他のもの（両側）　37,839点</t>
    <phoneticPr fontId="4"/>
  </si>
  <si>
    <t>短期滞在手術等基本料3の増点</t>
    <rPh sb="12" eb="13">
      <t>ゾウ</t>
    </rPh>
    <rPh sb="13" eb="14">
      <t>テン</t>
    </rPh>
    <phoneticPr fontId="4"/>
  </si>
  <si>
    <t>令和元年から令和2年に片側2,538点、両側3,423点、今回の改定にて片側1,985点、両側2,286点引き下げられた。地方には、通院治療を受けられる病院が近隣にない、高齢のため全身合併症があり手術の際は他科の併診が必要である、独居であり付き添いがいないため通院できない、などの理由で白内障入院手術が必要な患者を受け入れている中小規模病院が存在する。地方の眼科医療を支えているこれらの病院の経営が今回の引き下げで悪化し、不採算のために手術をやめざるを得なくなる可能性、眼科そのものを閉鎖する可能性も高くなる。短期滞在手術等基本料3の増点を強く希望する。</t>
    <phoneticPr fontId="4"/>
  </si>
  <si>
    <t>検査（その他）</t>
    <phoneticPr fontId="4"/>
  </si>
  <si>
    <t>D255-2、256-2、256-3</t>
    <phoneticPr fontId="4"/>
  </si>
  <si>
    <t>短期滞在手術等基本料3と無関係な検査の承認</t>
    <phoneticPr fontId="4"/>
  </si>
  <si>
    <t>６　その他（１～５のいずれも該当しない）
短期滞在手術等基本料3と無関係な検査</t>
    <phoneticPr fontId="4"/>
  </si>
  <si>
    <t>短期滞在手術等基本料３と無関係な検査の承認</t>
    <phoneticPr fontId="4"/>
  </si>
  <si>
    <t>平成29年７月28日、保険局医療課から発出された「疑義解釈資料の送付について（その13）」において、短期滞在手術等基本料３を算定する患者は月１回に限り算定可能な検査実施料を退院後も同月内は算定できないとされている。短期滞在手術等基本料３を算定した疾患と無関係の疾患に必要な検査も算定できないことは不合理である。具体的には＜D 255- 2　汎網膜硝子体検査＞＜D256-2　眼底三次元画像解析＞＜D256-3　光干渉断層血管撮影＞等の算定を認めていただきたい。</t>
    <phoneticPr fontId="4"/>
  </si>
  <si>
    <t>D263　1</t>
    <phoneticPr fontId="4"/>
  </si>
  <si>
    <t>眼鏡処方箋発行加算</t>
    <phoneticPr fontId="4"/>
  </si>
  <si>
    <t>屈折検査と「D263」矯正視力検査を併施した場合は、屈折異常の疑いがあるとして初めて検査を行った場合又は眼鏡処方せんを交付した場合に限り併せて算定できる。
D263 矯正視力検査 　69点</t>
    <phoneticPr fontId="4"/>
  </si>
  <si>
    <t>適正な眼鏡の作成のため、矯正視力検査、屈折検査、不等像視検査、眼位検査などを行い、屈折に関する総合的な知識と高い専門的技術が必要で、時間と労力も要求される。加算点数としての評価が必要である。</t>
    <phoneticPr fontId="4"/>
  </si>
  <si>
    <t>短期滞在手術等基本料3の改正</t>
    <phoneticPr fontId="4"/>
  </si>
  <si>
    <t>短期滞在手術等基本料3（4泊5日までの場合）　ヰ K282水晶体再建術１眼内レンズを挿入する場合　ロ その他のもの（片側） 25,388点、　　　ノ K282水晶体再建術　1眼内レンズを挿入する場合　ロ その他のもの（両側） 39,630点</t>
    <phoneticPr fontId="4"/>
  </si>
  <si>
    <t>短期滞在手術等基本料の改正</t>
    <phoneticPr fontId="4"/>
  </si>
  <si>
    <t>短期滞在手術等基本料１（日帰りの場合） において，麻酔管理料（Ⅰ）と麻酔管理料（Ⅱ）が算定できないことと，２ 短期滞在手術等基本料３（４泊５日までの場合） において麻酔料がまったく算定できない２件は，小児，認知症，精神神経疾患等の原因で全身麻酔による手術が必要な患者の入院手術を阻むものである。 短期滞在手術等基本料に「全身麻酔」を別途加算、もしくは麻酔料の別途の出来高加算を要望する。</t>
    <phoneticPr fontId="4"/>
  </si>
  <si>
    <t>外保連より緊急要望を7/26（火）厚生労働省に提出済み</t>
    <rPh sb="0" eb="3">
      <t>ガイホレン</t>
    </rPh>
    <rPh sb="25" eb="26">
      <t>ス</t>
    </rPh>
    <phoneticPr fontId="4"/>
  </si>
  <si>
    <t>A400　2</t>
    <phoneticPr fontId="4"/>
  </si>
  <si>
    <t>短期滞在手術等基本料3における片眼，両眼の区別</t>
    <phoneticPr fontId="4"/>
  </si>
  <si>
    <t>１－Ａ　算定要件の見直し（適応）
１－Ｃ　算定要件の見直し（回数制限）
３　項目設定の見直し</t>
    <phoneticPr fontId="4"/>
  </si>
  <si>
    <t>A400 短期滞在手術等基本料
2　短期滞在手術等基本料3（4泊5日までの場合）点数を片眼手術の点数に据え置き、両眼手術は出来高の手術料の追加を希望する。</t>
    <phoneticPr fontId="4"/>
  </si>
  <si>
    <t>短期滞在手術等基本料３における片眼，両眼の区別</t>
    <phoneticPr fontId="4"/>
  </si>
  <si>
    <t>タからウの9件の手術が新たに算定できるようになったが，残念なことに片眼，両眼の区別がない。眼科手術に片眼と両眼の区別があることは周知のことである。必ず改正していただく必要がある。なお、これを機会に片眼手術の点数を大きく減点されることのないことを要望する。</t>
    <rPh sb="95" eb="97">
      <t>キカイ</t>
    </rPh>
    <rPh sb="98" eb="100">
      <t>ヘンガン</t>
    </rPh>
    <rPh sb="100" eb="102">
      <t>シュジュツ</t>
    </rPh>
    <rPh sb="103" eb="105">
      <t>テンスウ</t>
    </rPh>
    <rPh sb="106" eb="107">
      <t>オオ</t>
    </rPh>
    <rPh sb="109" eb="111">
      <t>ゲンテン</t>
    </rPh>
    <rPh sb="122" eb="124">
      <t>ヨウボウ</t>
    </rPh>
    <phoneticPr fontId="4"/>
  </si>
  <si>
    <t>外保連より緊急要望を7/26（火）厚生労働省に提出済み</t>
    <phoneticPr fontId="4"/>
  </si>
  <si>
    <t>S93-0218800</t>
    <phoneticPr fontId="4"/>
  </si>
  <si>
    <t>168</t>
    <phoneticPr fontId="4"/>
  </si>
  <si>
    <t>日本不整脈心電学会</t>
    <phoneticPr fontId="4"/>
  </si>
  <si>
    <t>経皮的カテーテル心筋焼灼術(付加手技を伴う)（単独肺静脈隔離術および単独肺静脈隔離術を除くもの）</t>
    <phoneticPr fontId="4"/>
  </si>
  <si>
    <t>２－Ａ　点数の見直し（増点）
６　その他（１～５のいずれも該当しない）
術式精緻化のため、経皮的カテーテル心筋焼灼術（不可手技を伴う）の術式を2つに分岐</t>
    <phoneticPr fontId="4"/>
  </si>
  <si>
    <t>56,594点（単独肺静脈隔離術）、
83,847点（単独肺静脈隔離術以外）</t>
    <phoneticPr fontId="4"/>
  </si>
  <si>
    <t>術式精緻化のため，経皮的カテーテル心筋焼灼術(付加手技を伴う)の術式を二つに分岐．</t>
    <rPh sb="0" eb="2">
      <t>ジュツシキ</t>
    </rPh>
    <rPh sb="2" eb="5">
      <t>セイチカ</t>
    </rPh>
    <rPh sb="32" eb="34">
      <t>ジュツシキ</t>
    </rPh>
    <rPh sb="35" eb="36">
      <t>フタ</t>
    </rPh>
    <rPh sb="38" eb="40">
      <t>ブンキ</t>
    </rPh>
    <phoneticPr fontId="4"/>
  </si>
  <si>
    <t>カテーテルアブレーションは2018年JCS/JHRS不整脈非薬物治療ガイドラインにおいて薬物治療抵抗性の症候性発作性心房細動に対してはクラス１、第一選択治療としての手術および症候性持続性心房細動はクラスIIaで推奨されている。さらに2021年フォーカスアップデート版不整脈非薬物治療ガイドラインにおいては、心不全を有する心房細動患者におけるアブレーション手術がクラスIIaで推奨されるとともに、アブレーション手術が患者予後の改善に寄与することが記載されている（CABANA大規模研究結果）。また2022年８月に発表されたCABANA研究のサブ解析においては、心房細動カテーテルアブレーションが薬物治療と比してCost-Effectivenessに優れていることが報告されている（Circulation 2022;146:535-547）。</t>
  </si>
  <si>
    <t>日本不整脈心電学会</t>
  </si>
  <si>
    <t>「K598両心室ペースメーカー移植術」「K598-2両心室ペースメーカー交換術」「K599植込型除細動器移植術」「K599-2植込型除細動器交換術」「K599-3両心室ペーシング機能付き植込型除細動器移植術」「K599-4両心室ペーシング機能付き植込型除細動器交換術」における特掲診療料の施設基準の改訂（様式61・様式62・様式63）</t>
    <phoneticPr fontId="4"/>
  </si>
  <si>
    <t>施設基準の見直し</t>
    <phoneticPr fontId="4"/>
  </si>
  <si>
    <t>ICD/CRT植込み施設基準の見直し【手術（その他）】</t>
    <rPh sb="7" eb="9">
      <t>ウエコ</t>
    </rPh>
    <rPh sb="10" eb="12">
      <t>シセツ</t>
    </rPh>
    <rPh sb="12" eb="14">
      <t>キジュン</t>
    </rPh>
    <rPh sb="15" eb="17">
      <t>ミナオ</t>
    </rPh>
    <rPh sb="19" eb="21">
      <t>シュジュツ</t>
    </rPh>
    <rPh sb="24" eb="25">
      <t>タ</t>
    </rPh>
    <phoneticPr fontId="4"/>
  </si>
  <si>
    <t>近年、日本不整脈心電学会が主導で行った虚血性心疾患患者でのICD/CRT植込み調査(JID-CAD)研究の合併症報告では、気胸1; 血腫5; 麻酔のショック1; リード脱落 3; 皮膚壊死1、であり緊急で外科的修復を行った症例はいなかった。また一次予防で植込みを行った日本のICDおよびCRT-D患者の予後および作動を検討した最新の前向きコホート研究(HINODE)では心臓電気生理検査で致死性不整脈が誘発された群と、心臓電気生理検査が行われていないか致死性不整脈が誘発されなかった群では予後が変わらず、ICDの適応決定に心臓電気生理検査が必ずしも必要ないと結論づけられており、日本のICD植込みに関する最新のガイドラインでは、ICD植込みの基礎心疾患として非虚血性心疾患の割合が多いと報告されている。ICDの適応を決定するための心臓電気生理検査による突然死のリスク評価に関しては、非虚血性心疾患を基礎疾患とする場合は，信頼性が低いと記載されている。</t>
    <rPh sb="0" eb="2">
      <t>キンネン</t>
    </rPh>
    <rPh sb="3" eb="5">
      <t>ニホン</t>
    </rPh>
    <rPh sb="5" eb="8">
      <t>フセイミャク</t>
    </rPh>
    <rPh sb="8" eb="12">
      <t>シンデンガッカイ</t>
    </rPh>
    <rPh sb="13" eb="15">
      <t>シュドウ</t>
    </rPh>
    <rPh sb="16" eb="17">
      <t>オコナ</t>
    </rPh>
    <rPh sb="19" eb="21">
      <t>キョケツ</t>
    </rPh>
    <rPh sb="21" eb="22">
      <t>セイ</t>
    </rPh>
    <rPh sb="22" eb="25">
      <t>シンシッカン</t>
    </rPh>
    <rPh sb="25" eb="27">
      <t>カンジャ</t>
    </rPh>
    <rPh sb="36" eb="38">
      <t>ウエコ</t>
    </rPh>
    <rPh sb="39" eb="41">
      <t>チョウサ</t>
    </rPh>
    <rPh sb="50" eb="52">
      <t>ケンキュウ</t>
    </rPh>
    <rPh sb="53" eb="56">
      <t>ガッペイショウ</t>
    </rPh>
    <rPh sb="56" eb="58">
      <t>ホウコク</t>
    </rPh>
    <rPh sb="99" eb="101">
      <t>キンキュウ</t>
    </rPh>
    <rPh sb="102" eb="105">
      <t>ゲカテキ</t>
    </rPh>
    <rPh sb="105" eb="107">
      <t>シュウフク</t>
    </rPh>
    <rPh sb="108" eb="109">
      <t>オコナ</t>
    </rPh>
    <rPh sb="111" eb="113">
      <t>ショウレイ</t>
    </rPh>
    <phoneticPr fontId="4"/>
  </si>
  <si>
    <t>S82-0220020</t>
  </si>
  <si>
    <t>K599-5 2</t>
  </si>
  <si>
    <t>経静脈電極抜去術　レーザーシースを用いないもの</t>
    <phoneticPr fontId="4"/>
  </si>
  <si>
    <t>48,357点</t>
    <rPh sb="6" eb="7">
      <t>テン</t>
    </rPh>
    <phoneticPr fontId="4"/>
  </si>
  <si>
    <t>経静脈電極抜去術　（レーザーシースを用いないもの）</t>
    <rPh sb="0" eb="3">
      <t>ケイジョウミャク</t>
    </rPh>
    <rPh sb="3" eb="5">
      <t>デンキョク</t>
    </rPh>
    <rPh sb="5" eb="7">
      <t>バッキョ</t>
    </rPh>
    <rPh sb="7" eb="8">
      <t>ジュツ</t>
    </rPh>
    <rPh sb="18" eb="19">
      <t>モチ</t>
    </rPh>
    <phoneticPr fontId="1"/>
  </si>
  <si>
    <t>増点(外保連試案点数に比して十分な償還点数となっていない）</t>
    <phoneticPr fontId="4"/>
  </si>
  <si>
    <t>不整脈心電学会主導で行われているリード抜去のレジストリー（J-LEX）の2020年版報告によると本邦の抜去件数は785例で、完全抜去率が96.6%と高率である。その中で非レーザーのメカニカルシースやエボリューションが43％で使用されており、非レーザーシースによる抜去もかなり多いことが示されている。一方、ヨーロッパではエボリューションを用いた多施設大規模試験が行われ（Europace (2020) 22, 1103–1110、Heart Rhythm O2 2021;2:113–121)、成功率が高く、合併症も低率であることが示されている。</t>
    <rPh sb="0" eb="7">
      <t>フセイミャクシンデンガッカイ</t>
    </rPh>
    <rPh sb="7" eb="9">
      <t>シュドウ</t>
    </rPh>
    <rPh sb="10" eb="11">
      <t>オコナ</t>
    </rPh>
    <rPh sb="19" eb="21">
      <t>バッキョ</t>
    </rPh>
    <rPh sb="40" eb="41">
      <t>ネン</t>
    </rPh>
    <rPh sb="41" eb="42">
      <t>バン</t>
    </rPh>
    <rPh sb="42" eb="44">
      <t>ホウコク</t>
    </rPh>
    <rPh sb="48" eb="50">
      <t>ホンポウ</t>
    </rPh>
    <rPh sb="51" eb="55">
      <t>バッキョケンスウ</t>
    </rPh>
    <rPh sb="59" eb="60">
      <t>レイ</t>
    </rPh>
    <phoneticPr fontId="4"/>
  </si>
  <si>
    <t>S93-0219900</t>
  </si>
  <si>
    <t>K599-5 1</t>
  </si>
  <si>
    <t>91,354点</t>
    <rPh sb="6" eb="7">
      <t>テン</t>
    </rPh>
    <phoneticPr fontId="4"/>
  </si>
  <si>
    <t>経静脈電極抜去術　（レーザーシース使用）</t>
    <rPh sb="0" eb="3">
      <t>ケイジョウミャク</t>
    </rPh>
    <rPh sb="3" eb="5">
      <t>デンキョク</t>
    </rPh>
    <rPh sb="5" eb="7">
      <t>バッキョ</t>
    </rPh>
    <rPh sb="7" eb="8">
      <t>ジュツ</t>
    </rPh>
    <rPh sb="17" eb="19">
      <t>シヨウ</t>
    </rPh>
    <phoneticPr fontId="1"/>
  </si>
  <si>
    <t>上記と同様、J-LEXレジストリーの2020年版報告によると本邦の抜去件数は785例で、完全抜去率が96.6%と高率であり、その中でレーザーシースは67.5%で使用されており、現在最も普及しているリード抜去の基本手技であることが改めて示された。最近本邦からはレーザーシースを主に使用したリード抜去手技で、高齢者に対しても安全に施行可能であることが2つの施設から報告(J Cardiol. 2020;75(4):410-414, Heart Vessels
. 2021;36(6):882-889.)された。本治療は現在ガイドライン上、クラスⅠも含む推奨が示されている感染やリード不全等に対する基本手技となってきているものの、上記エビデンスにより、さらに治療として成熟してきていることがうかがわれる。</t>
    <rPh sb="0" eb="2">
      <t>ジョウキ</t>
    </rPh>
    <rPh sb="3" eb="5">
      <t>ドウヨウ</t>
    </rPh>
    <rPh sb="88" eb="90">
      <t>ゲンザイ</t>
    </rPh>
    <rPh sb="90" eb="91">
      <t>モット</t>
    </rPh>
    <rPh sb="92" eb="94">
      <t>フキュウ</t>
    </rPh>
    <rPh sb="101" eb="103">
      <t>バッキョ</t>
    </rPh>
    <rPh sb="104" eb="108">
      <t>キホンシュギ</t>
    </rPh>
    <rPh sb="114" eb="115">
      <t>アラタ</t>
    </rPh>
    <rPh sb="117" eb="118">
      <t>シメ</t>
    </rPh>
    <rPh sb="122" eb="124">
      <t>サイキン</t>
    </rPh>
    <rPh sb="124" eb="126">
      <t>ホンポウ</t>
    </rPh>
    <rPh sb="137" eb="138">
      <t>オモ</t>
    </rPh>
    <rPh sb="139" eb="141">
      <t>シヨウ</t>
    </rPh>
    <rPh sb="146" eb="150">
      <t>バッキョシュギ</t>
    </rPh>
    <rPh sb="152" eb="155">
      <t>コウレイシャ</t>
    </rPh>
    <rPh sb="156" eb="157">
      <t>タイ</t>
    </rPh>
    <rPh sb="160" eb="162">
      <t>アンゼン</t>
    </rPh>
    <rPh sb="163" eb="167">
      <t>シコウカノウ</t>
    </rPh>
    <rPh sb="176" eb="178">
      <t>シセツ</t>
    </rPh>
    <rPh sb="180" eb="182">
      <t>ホウコク</t>
    </rPh>
    <rPh sb="254" eb="257">
      <t>ホンチリョウ</t>
    </rPh>
    <rPh sb="258" eb="260">
      <t>ゲンザイ</t>
    </rPh>
    <rPh sb="266" eb="267">
      <t>ジョウ</t>
    </rPh>
    <rPh sb="275" eb="277">
      <t>スイショウ</t>
    </rPh>
    <rPh sb="278" eb="279">
      <t>シメ</t>
    </rPh>
    <rPh sb="284" eb="286">
      <t>カンセン</t>
    </rPh>
    <rPh sb="290" eb="293">
      <t>フゼントウ</t>
    </rPh>
    <rPh sb="294" eb="295">
      <t>タイ</t>
    </rPh>
    <rPh sb="297" eb="301">
      <t>キホンシュギ</t>
    </rPh>
    <rPh sb="313" eb="315">
      <t>ジョウキ</t>
    </rPh>
    <rPh sb="327" eb="329">
      <t>チリョウ</t>
    </rPh>
    <rPh sb="332" eb="334">
      <t>セイジュク</t>
    </rPh>
    <phoneticPr fontId="4"/>
  </si>
  <si>
    <t>S91-0220100</t>
  </si>
  <si>
    <t>K597-3</t>
  </si>
  <si>
    <t>植込型ループ式連続モニター装置移植術</t>
    <phoneticPr fontId="4"/>
  </si>
  <si>
    <t>9,385点</t>
    <rPh sb="5" eb="6">
      <t>テン</t>
    </rPh>
    <phoneticPr fontId="4"/>
  </si>
  <si>
    <t>植込型ループ式連続モニター装置移植術</t>
    <phoneticPr fontId="45"/>
  </si>
  <si>
    <t>2016 年 9 月より潜因性脳梗塞と診断された患者における心房細動の検出に対し，保険適用追加され、臨床的有用性は高まっているものの、手技料は試案点数に比較して十分とは言えない</t>
    <rPh sb="12" eb="13">
      <t>セン</t>
    </rPh>
    <rPh sb="13" eb="14">
      <t>イン</t>
    </rPh>
    <rPh sb="14" eb="15">
      <t>セイ</t>
    </rPh>
    <rPh sb="15" eb="18">
      <t>ノウコウソク</t>
    </rPh>
    <rPh sb="19" eb="21">
      <t>シンダン</t>
    </rPh>
    <rPh sb="24" eb="26">
      <t>カンジャ</t>
    </rPh>
    <rPh sb="30" eb="34">
      <t>シンボウサイドウ</t>
    </rPh>
    <rPh sb="35" eb="37">
      <t>ケンシュツ</t>
    </rPh>
    <rPh sb="38" eb="39">
      <t>タイ</t>
    </rPh>
    <rPh sb="41" eb="43">
      <t>ホケン</t>
    </rPh>
    <rPh sb="43" eb="45">
      <t>テキヨウ</t>
    </rPh>
    <rPh sb="45" eb="47">
      <t>ツイカ</t>
    </rPh>
    <rPh sb="50" eb="53">
      <t>リンショウテキ</t>
    </rPh>
    <rPh sb="53" eb="56">
      <t>ユウヨウセイ</t>
    </rPh>
    <rPh sb="57" eb="58">
      <t>タカ</t>
    </rPh>
    <rPh sb="67" eb="70">
      <t>シュギリョウ</t>
    </rPh>
    <rPh sb="71" eb="75">
      <t>シアンテンスウ</t>
    </rPh>
    <rPh sb="76" eb="78">
      <t>ヒカク</t>
    </rPh>
    <rPh sb="80" eb="82">
      <t>ジュウブン</t>
    </rPh>
    <rPh sb="84" eb="85">
      <t>イ</t>
    </rPh>
    <phoneticPr fontId="4"/>
  </si>
  <si>
    <t>E13-1H00700</t>
    <phoneticPr fontId="4"/>
  </si>
  <si>
    <t>D415-5</t>
    <phoneticPr fontId="4"/>
  </si>
  <si>
    <t>15,567点</t>
    <rPh sb="6" eb="7">
      <t>テン</t>
    </rPh>
    <phoneticPr fontId="4"/>
  </si>
  <si>
    <t>経気管支凍結生検法</t>
    <phoneticPr fontId="4"/>
  </si>
  <si>
    <t>クライオプローブの単回使用によるプローブ加算ないし増点を希望する。</t>
    <phoneticPr fontId="4"/>
  </si>
  <si>
    <t>1.クライオ生検指針―安全にクライオ生検を行うために. 品川尚文、浅野文祐、今林達哉、沖 昌英、栗本典昭、中島崇裕、西井洋一、丹羽 崇、姫路大輔、松元祐司. 気管支学. 2021;43:355-364. https://www.jstage.jst.go.jp/article/jjsre/43/4/43_355/_article/-char/ja</t>
    <phoneticPr fontId="4"/>
  </si>
  <si>
    <t>日本呼吸器内視鏡学会</t>
    <rPh sb="0" eb="1">
      <t>ニホン</t>
    </rPh>
    <phoneticPr fontId="4"/>
  </si>
  <si>
    <t>S93-0186670</t>
    <phoneticPr fontId="4"/>
  </si>
  <si>
    <t>186</t>
    <phoneticPr fontId="4"/>
  </si>
  <si>
    <t>K509-2</t>
    <phoneticPr fontId="4"/>
  </si>
  <si>
    <t>全肺洗浄術</t>
  </si>
  <si>
    <t>20,793点</t>
    <rPh sb="6" eb="7">
      <t>テン</t>
    </rPh>
    <phoneticPr fontId="4"/>
  </si>
  <si>
    <t>気管支肺胞洗浄術</t>
    <rPh sb="0" eb="3">
      <t xml:space="preserve">キカンシ </t>
    </rPh>
    <rPh sb="3" eb="8">
      <t xml:space="preserve">ハイホウセンジョウジュツ </t>
    </rPh>
    <phoneticPr fontId="4"/>
  </si>
  <si>
    <t>全肺洗浄術は一般的に高度な技術と経験を要し、行える施設は限られ、手術に見合った点数への見直しを要望します。</t>
    <phoneticPr fontId="4"/>
  </si>
  <si>
    <t>気管支肺胞洗浄術</t>
    <phoneticPr fontId="4"/>
  </si>
  <si>
    <t>肺胞蛋白症診療ｶﾞｲﾄﾞﾗｲﾝ2022. 日本呼吸器学会肺胞蛋白症診療ｶﾞｲﾄﾞﾗｲﾝ2022 作成委員会 編集. 井上義一、赤坂圭一、他. p24 CQ9 肺胞蛋白症(PAP)の治療のために全肺洗浄(法）(WLL)を行うべきです?  ｽﾃｰﾄﾒﾝﾄ：PAPの治療においてWLLは有効であり、行うことを提案する.</t>
    <rPh sb="0" eb="5">
      <t>ハイホウタンパクショウ</t>
    </rPh>
    <rPh sb="5" eb="7">
      <t>シンリョウ</t>
    </rPh>
    <rPh sb="21" eb="28">
      <t>ニホンコキュウキガッカイ</t>
    </rPh>
    <rPh sb="28" eb="33">
      <t>ハイホウタンパクショウ</t>
    </rPh>
    <rPh sb="33" eb="35">
      <t>シンリョウ</t>
    </rPh>
    <rPh sb="48" eb="53">
      <t>サクセイイインカイ</t>
    </rPh>
    <rPh sb="54" eb="56">
      <t>ヘンシュウ</t>
    </rPh>
    <rPh sb="58" eb="62">
      <t>イノウエギイチ</t>
    </rPh>
    <rPh sb="63" eb="67">
      <t>アカサカケイイチ</t>
    </rPh>
    <rPh sb="68" eb="69">
      <t>タ</t>
    </rPh>
    <rPh sb="79" eb="84">
      <t>ハイホウタンパクショウ</t>
    </rPh>
    <rPh sb="90" eb="92">
      <t>チリョウ</t>
    </rPh>
    <rPh sb="96" eb="100">
      <t>ゼンハイセンジョウ</t>
    </rPh>
    <rPh sb="101" eb="102">
      <t>ホウ</t>
    </rPh>
    <rPh sb="109" eb="110">
      <t>オコナ</t>
    </rPh>
    <rPh sb="130" eb="132">
      <t>チリョウ</t>
    </rPh>
    <rPh sb="140" eb="142">
      <t>ユウコウ</t>
    </rPh>
    <rPh sb="146" eb="147">
      <t>オコナ</t>
    </rPh>
    <rPh sb="151" eb="153">
      <t>テイアン</t>
    </rPh>
    <phoneticPr fontId="4"/>
  </si>
  <si>
    <t xml:space="preserve">【点数の見直し】
気管支肺胞洗浄術　5,300点→6,090点
</t>
    <phoneticPr fontId="4"/>
  </si>
  <si>
    <t xml:space="preserve">K509-2 </t>
    <phoneticPr fontId="4"/>
  </si>
  <si>
    <t>J027 2</t>
    <phoneticPr fontId="4"/>
  </si>
  <si>
    <t>高気圧酸素治療　治療回数制限の追加と見直し</t>
    <phoneticPr fontId="4"/>
  </si>
  <si>
    <t>3,000点　ただし一連につき60回を限度とする</t>
  </si>
  <si>
    <t>高気圧酸素療法の治療回数制限の追加と見直し</t>
    <rPh sb="0" eb="3">
      <t>コウキアツ</t>
    </rPh>
    <rPh sb="3" eb="7">
      <t>サンソリョウホウ</t>
    </rPh>
    <rPh sb="8" eb="10">
      <t>チリョウ</t>
    </rPh>
    <phoneticPr fontId="4"/>
  </si>
  <si>
    <t>骨髄炎又は放射線障害、難治性潰瘍または末梢循環不全について、一連につき30回から 60 回を限度として算定するに変更</t>
    <phoneticPr fontId="4"/>
  </si>
  <si>
    <t>経鼻栄養・薬剤投与用チューブ挿入術に対する乳幼児加算</t>
    <rPh sb="7" eb="9">
      <t>トウヨ</t>
    </rPh>
    <phoneticPr fontId="4"/>
  </si>
  <si>
    <t>360点（3歳未満の乳幼児の場合）</t>
    <phoneticPr fontId="4"/>
  </si>
  <si>
    <t>経鼻栄養・薬剤用チューブ挿入術に対する乳幼児加算</t>
    <phoneticPr fontId="45"/>
  </si>
  <si>
    <t>経鼻栄養・薬剤用チューブ挿入術は胃食道逆流症等の乳幼児においても広く施行されているが、年長児以降の小児や成人で施行する場合よりも胃・十二指腸穿孔等のリスクが高いことが知られており、この処置に対する3歳未満の乳幼児加算を要望する。</t>
    <rPh sb="0" eb="2">
      <t>ケイビ</t>
    </rPh>
    <rPh sb="16" eb="17">
      <t>イ</t>
    </rPh>
    <rPh sb="17" eb="19">
      <t>ショクドウ</t>
    </rPh>
    <rPh sb="19" eb="22">
      <t>ギャクリュウショウ</t>
    </rPh>
    <rPh sb="22" eb="23">
      <t>ナド</t>
    </rPh>
    <rPh sb="24" eb="27">
      <t>ニュウヨウジ</t>
    </rPh>
    <rPh sb="32" eb="33">
      <t>ヒロ</t>
    </rPh>
    <rPh sb="34" eb="36">
      <t>シコウ</t>
    </rPh>
    <rPh sb="43" eb="46">
      <t>ネンチョウジ</t>
    </rPh>
    <rPh sb="46" eb="48">
      <t>イコウ</t>
    </rPh>
    <rPh sb="49" eb="51">
      <t>ショウニ</t>
    </rPh>
    <rPh sb="52" eb="54">
      <t>セイジン</t>
    </rPh>
    <rPh sb="55" eb="57">
      <t>シコウ</t>
    </rPh>
    <rPh sb="59" eb="61">
      <t>バアイ</t>
    </rPh>
    <rPh sb="64" eb="65">
      <t>イ</t>
    </rPh>
    <rPh sb="66" eb="70">
      <t>ジュウニシチョウ</t>
    </rPh>
    <rPh sb="70" eb="72">
      <t>センコウ</t>
    </rPh>
    <rPh sb="72" eb="73">
      <t>トウ</t>
    </rPh>
    <rPh sb="78" eb="79">
      <t>タカ</t>
    </rPh>
    <rPh sb="83" eb="84">
      <t>シ</t>
    </rPh>
    <rPh sb="92" eb="94">
      <t>ショチ</t>
    </rPh>
    <rPh sb="95" eb="96">
      <t>タイ</t>
    </rPh>
    <rPh sb="99" eb="100">
      <t>サイ</t>
    </rPh>
    <rPh sb="100" eb="102">
      <t>ミマン</t>
    </rPh>
    <rPh sb="103" eb="106">
      <t>ニュウヨウジ</t>
    </rPh>
    <rPh sb="106" eb="108">
      <t>カサン</t>
    </rPh>
    <rPh sb="109" eb="111">
      <t>ヨウボウ</t>
    </rPh>
    <phoneticPr fontId="4"/>
  </si>
  <si>
    <t>要望書</t>
    <rPh sb="0" eb="3">
      <t>ヨウボウショ</t>
    </rPh>
    <phoneticPr fontId="4"/>
  </si>
  <si>
    <t>藤村哲也</t>
    <rPh sb="0" eb="4">
      <t>フジムラテツヤ</t>
    </rPh>
    <phoneticPr fontId="4"/>
  </si>
  <si>
    <t>A251</t>
    <phoneticPr fontId="4"/>
  </si>
  <si>
    <t>排尿自立支援指導料の改訂</t>
    <phoneticPr fontId="4"/>
  </si>
  <si>
    <t>排尿自立支援加算の範囲拡大（同一医療法人間を含む他施設もしくは転院先での算定）および算定期間の延長</t>
    <rPh sb="42" eb="46">
      <t>サンテイキカン</t>
    </rPh>
    <rPh sb="47" eb="49">
      <t>エンチョウ</t>
    </rPh>
    <phoneticPr fontId="4"/>
  </si>
  <si>
    <t>現行の排尿自立支援加算は同一医療機関にて入院中に算定した場合に限り、外来診療にて外来排尿自立指導料を12週まで算定できる。継続的に排尿自立ケアを行っていくために異なる医療機関（同一医療法人の間での転院もしくは他医療機関）においても12週を超えて外来排尿自立指導料の算定を希望する。</t>
    <rPh sb="0" eb="2">
      <t>ゲンコウ</t>
    </rPh>
    <rPh sb="12" eb="14">
      <t>ドウイツ</t>
    </rPh>
    <rPh sb="14" eb="18">
      <t>イリョウキカン</t>
    </rPh>
    <rPh sb="20" eb="23">
      <t>ニュウインチュウ</t>
    </rPh>
    <rPh sb="28" eb="30">
      <t>バアイ</t>
    </rPh>
    <rPh sb="31" eb="32">
      <t>カギ</t>
    </rPh>
    <rPh sb="34" eb="38">
      <t>ガイライシンリョウ</t>
    </rPh>
    <rPh sb="52" eb="53">
      <t>シュウ</t>
    </rPh>
    <rPh sb="67" eb="69">
      <t>ジリツ</t>
    </rPh>
    <rPh sb="80" eb="81">
      <t>コト</t>
    </rPh>
    <rPh sb="83" eb="87">
      <t>イリョウキカン</t>
    </rPh>
    <rPh sb="95" eb="96">
      <t>アイダ</t>
    </rPh>
    <rPh sb="98" eb="100">
      <t>テンイン</t>
    </rPh>
    <rPh sb="104" eb="105">
      <t>タ</t>
    </rPh>
    <rPh sb="105" eb="109">
      <t>イリョウキカン</t>
    </rPh>
    <rPh sb="117" eb="118">
      <t>シュウ</t>
    </rPh>
    <rPh sb="119" eb="120">
      <t>コ</t>
    </rPh>
    <rPh sb="135" eb="137">
      <t>キボウ</t>
    </rPh>
    <phoneticPr fontId="4"/>
  </si>
  <si>
    <t>排尿自立支援加算の範囲拡大（同一医療法人間を含む他施設もしくは転院先での算定）および算定期間の延長</t>
    <phoneticPr fontId="4"/>
  </si>
  <si>
    <t>尿道カテーテル抜去後に下部尿路症状を有する患者又は尿道カテーテル留置中の患者であって、尿道カテーテル抜去後に下部尿路機能障害を生ずると見込まれるものに対して、施設基準などを満たし届出を行った場合に排尿自立支援加算（A251:200t点）が週一回に限り12週まで算定できる。</t>
    <rPh sb="75" eb="76">
      <t>タイ</t>
    </rPh>
    <rPh sb="79" eb="83">
      <t>シセツキジュン</t>
    </rPh>
    <rPh sb="86" eb="87">
      <t>ミ</t>
    </rPh>
    <rPh sb="89" eb="91">
      <t>トドケデ</t>
    </rPh>
    <rPh sb="92" eb="93">
      <t>オコナ</t>
    </rPh>
    <phoneticPr fontId="4"/>
  </si>
  <si>
    <t>S93-0316600</t>
    <phoneticPr fontId="4"/>
  </si>
  <si>
    <t>日本産婦人科医会（共同提案：日本産科婦人科学会）</t>
    <rPh sb="9" eb="13">
      <t>キョウドウテイアン</t>
    </rPh>
    <phoneticPr fontId="4"/>
  </si>
  <si>
    <t>K909 1　ロ</t>
    <phoneticPr fontId="4"/>
  </si>
  <si>
    <t>流産手術(妊娠11週までのもの）</t>
    <phoneticPr fontId="4"/>
  </si>
  <si>
    <t>3,567点</t>
    <rPh sb="5" eb="6">
      <t>テン</t>
    </rPh>
    <phoneticPr fontId="4"/>
  </si>
  <si>
    <t>流産手術（妊娠11週までのもの）</t>
    <rPh sb="0" eb="4">
      <t>リュウザンシュジュツ</t>
    </rPh>
    <rPh sb="5" eb="7">
      <t>ニンシン</t>
    </rPh>
    <rPh sb="9" eb="10">
      <t>シュウ</t>
    </rPh>
    <phoneticPr fontId="4"/>
  </si>
  <si>
    <t>増点</t>
    <rPh sb="0" eb="2">
      <t>ゾウテン</t>
    </rPh>
    <phoneticPr fontId="4"/>
  </si>
  <si>
    <t>流産手術（妊娠11週までのもの）</t>
    <phoneticPr fontId="4"/>
  </si>
  <si>
    <t>産婦人科診療ガイドライン2020「CQ202 妊娠12週未満の流産診断時の注意点は？」において、「Answer4-Ⅰ-3） 外科的治療には以下のリスクがあることを説明する．（B）　①子宮穿孔、②子宮頸管裂傷」との記載あり。</t>
    <rPh sb="0" eb="6">
      <t>サンフジンカシンリョウ</t>
    </rPh>
    <rPh sb="23" eb="25">
      <t>ニンシン</t>
    </rPh>
    <rPh sb="27" eb="28">
      <t>シュウ</t>
    </rPh>
    <rPh sb="28" eb="30">
      <t>ミマン</t>
    </rPh>
    <rPh sb="31" eb="33">
      <t>リュウザン</t>
    </rPh>
    <rPh sb="33" eb="35">
      <t>シンダン</t>
    </rPh>
    <rPh sb="35" eb="36">
      <t>ジ</t>
    </rPh>
    <rPh sb="37" eb="40">
      <t>チュウイテン</t>
    </rPh>
    <rPh sb="62" eb="65">
      <t>ゲカテキ</t>
    </rPh>
    <rPh sb="65" eb="67">
      <t>チリョウ</t>
    </rPh>
    <rPh sb="69" eb="71">
      <t>イカ</t>
    </rPh>
    <rPh sb="81" eb="83">
      <t>セツメイ</t>
    </rPh>
    <rPh sb="106" eb="108">
      <t>キサイ</t>
    </rPh>
    <phoneticPr fontId="4"/>
  </si>
  <si>
    <t>緑内障手術（濾過手術）の増点</t>
    <phoneticPr fontId="4"/>
  </si>
  <si>
    <t>26,519点</t>
    <rPh sb="6" eb="7">
      <t>テン</t>
    </rPh>
    <phoneticPr fontId="4"/>
  </si>
  <si>
    <t>緑内障手術（濾過手術）の増点</t>
    <rPh sb="0" eb="3">
      <t>リョクナイショウ</t>
    </rPh>
    <rPh sb="3" eb="5">
      <t>シュジュツ</t>
    </rPh>
    <rPh sb="6" eb="8">
      <t>ロカ</t>
    </rPh>
    <rPh sb="8" eb="10">
      <t>シュジュツ</t>
    </rPh>
    <rPh sb="12" eb="14">
      <t>ゾウテン</t>
    </rPh>
    <phoneticPr fontId="4"/>
  </si>
  <si>
    <t>緑内障濾過手術は、強膜弁の縫合によって房水流出量を調整しているが、術後早期にレーザーを用いて切糸しながら徐々に眼圧下降を目指す方法の有用性が、2021年に公表された緑内障診療ガイドライン第5版に記載された。多くの症例で術後早期、特に入院中に行われることが多いものの、レーザーによる切糸にかかる費用はこれまで含まれていなかった。この分を加算した緑内障手術（濾過手術）の点数の増点を要望する。</t>
    <rPh sb="66" eb="69">
      <t>ユウヨウセイ</t>
    </rPh>
    <rPh sb="75" eb="76">
      <t>ネン</t>
    </rPh>
    <rPh sb="77" eb="79">
      <t>コウヒョウ</t>
    </rPh>
    <rPh sb="82" eb="85">
      <t>リョクナイショウ</t>
    </rPh>
    <rPh sb="85" eb="87">
      <t>シンリョウ</t>
    </rPh>
    <rPh sb="93" eb="94">
      <t>ダイ</t>
    </rPh>
    <rPh sb="95" eb="96">
      <t>ハン</t>
    </rPh>
    <rPh sb="97" eb="99">
      <t>キサイ</t>
    </rPh>
    <rPh sb="103" eb="104">
      <t>オオ</t>
    </rPh>
    <rPh sb="106" eb="108">
      <t>ショウレイ</t>
    </rPh>
    <phoneticPr fontId="4"/>
  </si>
  <si>
    <t>緑内障診療ガイドライン第5版（2021年）P.59にレーザー切糸術の目的と手技が記載されている。また、バックグランドクエスチョン（BQ)2　「線維柱帯切除術の術後管理」の「術後早期の管理　1）レーザー切糸（LSL)」（P.101）に、術後早期の過剰濾過を防ぐ手法としてLSLを用いた濾過量の調整を推奨すること、LSLのタイミングを逃さぬことが重要であることが記載されている。</t>
    <rPh sb="0" eb="3">
      <t>リョクナイショウ</t>
    </rPh>
    <rPh sb="3" eb="5">
      <t>シンリョウ</t>
    </rPh>
    <rPh sb="11" eb="12">
      <t>ダイ</t>
    </rPh>
    <rPh sb="13" eb="14">
      <t>ハン</t>
    </rPh>
    <rPh sb="19" eb="20">
      <t>ネン</t>
    </rPh>
    <rPh sb="30" eb="32">
      <t>セッシ</t>
    </rPh>
    <rPh sb="32" eb="33">
      <t>ジュツ</t>
    </rPh>
    <rPh sb="34" eb="36">
      <t>モクテキ</t>
    </rPh>
    <rPh sb="37" eb="39">
      <t>シュギ</t>
    </rPh>
    <rPh sb="40" eb="42">
      <t>キサイ</t>
    </rPh>
    <rPh sb="71" eb="75">
      <t>センイチュウタイ</t>
    </rPh>
    <rPh sb="75" eb="78">
      <t>セツジョジュツ</t>
    </rPh>
    <rPh sb="79" eb="81">
      <t>ジュツゴ</t>
    </rPh>
    <rPh sb="81" eb="83">
      <t>カンリ</t>
    </rPh>
    <rPh sb="86" eb="88">
      <t>ジュツゴ</t>
    </rPh>
    <rPh sb="88" eb="90">
      <t>ソウキ</t>
    </rPh>
    <rPh sb="91" eb="93">
      <t>カンリ</t>
    </rPh>
    <rPh sb="100" eb="102">
      <t>セッシ</t>
    </rPh>
    <rPh sb="117" eb="119">
      <t>ジュツゴ</t>
    </rPh>
    <rPh sb="119" eb="121">
      <t>ソウキ</t>
    </rPh>
    <rPh sb="122" eb="124">
      <t>カジョウ</t>
    </rPh>
    <rPh sb="124" eb="126">
      <t>ロカ</t>
    </rPh>
    <rPh sb="127" eb="128">
      <t>フセ</t>
    </rPh>
    <rPh sb="129" eb="131">
      <t>シュホウ</t>
    </rPh>
    <rPh sb="138" eb="139">
      <t>モチ</t>
    </rPh>
    <rPh sb="141" eb="144">
      <t>ロカリョウ</t>
    </rPh>
    <rPh sb="145" eb="147">
      <t>チョウセイ</t>
    </rPh>
    <rPh sb="148" eb="150">
      <t>スイショウ</t>
    </rPh>
    <rPh sb="165" eb="166">
      <t>ノガ</t>
    </rPh>
    <rPh sb="171" eb="173">
      <t>ジュウヨウ</t>
    </rPh>
    <rPh sb="179" eb="181">
      <t>キサイ</t>
    </rPh>
    <phoneticPr fontId="4"/>
  </si>
  <si>
    <t>K268 2イ</t>
    <phoneticPr fontId="4"/>
  </si>
  <si>
    <t>K268 2</t>
    <phoneticPr fontId="4"/>
  </si>
  <si>
    <t>緑内障手術（流出路再建術）（眼内法）の施設基準の見直し</t>
    <phoneticPr fontId="4"/>
  </si>
  <si>
    <t>緑内障手術（流出路再建術）（眼内法）の施設基準の見直し</t>
    <rPh sb="0" eb="3">
      <t>リョクナイショウ</t>
    </rPh>
    <rPh sb="3" eb="5">
      <t>シュジュツ</t>
    </rPh>
    <rPh sb="6" eb="8">
      <t>リュウシュツ</t>
    </rPh>
    <rPh sb="8" eb="9">
      <t>ロ</t>
    </rPh>
    <rPh sb="9" eb="12">
      <t>サイケンジュツ</t>
    </rPh>
    <rPh sb="14" eb="17">
      <t>ガンナイホウ</t>
    </rPh>
    <rPh sb="19" eb="21">
      <t>シセツ</t>
    </rPh>
    <rPh sb="21" eb="23">
      <t>キジュン</t>
    </rPh>
    <rPh sb="24" eb="26">
      <t>ミナオ</t>
    </rPh>
    <phoneticPr fontId="4"/>
  </si>
  <si>
    <t>令和4年の診療報酬改定において、新たに流出路再建術（眼内法）が認められた。しかし、施設基準「第60の61（2）」において、「眼科の経験を5年以上有し、水晶体再建術の手術を100例以上及び観血的緑内障手術を10例以上経験している常勤の医師が1名以上配置されていること」との制限が設けられたため、常勤医のいない地域の患者は緑内障専門医のいる病院で手術を受けなければならず、緑内障診療に大きな支障を来している。本術式の施設基準に記載されている「常勤の医師が1名以上配置されていること」という条件を外していただくよう、施設基準を見直していただきたい。</t>
    <rPh sb="16" eb="17">
      <t>アラ</t>
    </rPh>
    <rPh sb="146" eb="149">
      <t>ジョウキンイ</t>
    </rPh>
    <rPh sb="153" eb="155">
      <t>チイキ</t>
    </rPh>
    <rPh sb="156" eb="158">
      <t>カンジャ</t>
    </rPh>
    <rPh sb="159" eb="162">
      <t>リョクナイショウ</t>
    </rPh>
    <rPh sb="162" eb="165">
      <t>センモンイ</t>
    </rPh>
    <rPh sb="168" eb="170">
      <t>ビョウイン</t>
    </rPh>
    <rPh sb="171" eb="173">
      <t>シュジュツ</t>
    </rPh>
    <rPh sb="174" eb="175">
      <t>ウ</t>
    </rPh>
    <rPh sb="184" eb="187">
      <t>リョクナイショウ</t>
    </rPh>
    <rPh sb="187" eb="189">
      <t>シンリョウ</t>
    </rPh>
    <rPh sb="190" eb="191">
      <t>オオ</t>
    </rPh>
    <rPh sb="193" eb="195">
      <t>シショウ</t>
    </rPh>
    <rPh sb="196" eb="197">
      <t>キタ</t>
    </rPh>
    <rPh sb="255" eb="257">
      <t>シセツ</t>
    </rPh>
    <rPh sb="257" eb="259">
      <t>キジュン</t>
    </rPh>
    <rPh sb="260" eb="262">
      <t>ミナオ</t>
    </rPh>
    <phoneticPr fontId="4"/>
  </si>
  <si>
    <t>緑内障診療ガイドライン第5版（2021年）において、流出路再建術（眼内法）は、十分な隅角手術の経験のある術者が行うべきであり、安易に行うことは厳に慎むべきとの記載はあるが、施設基準に関する記載はない。
この施設基準の見直しに関しては、2022年5月に緊急要望項目として提出したものの、厚生労働省より「令和6年度用の医療技術評価提案書（改正要望書）を提出して欲しい」との回答をいただいたものである。</t>
    <phoneticPr fontId="4"/>
  </si>
  <si>
    <t>P420
R13-42-6755</t>
    <phoneticPr fontId="45"/>
  </si>
  <si>
    <t>E202　注9</t>
    <phoneticPr fontId="4"/>
  </si>
  <si>
    <t>全身MRI撮影加算悪性腫瘍適応拡大</t>
  </si>
  <si>
    <t>600点</t>
    <phoneticPr fontId="4"/>
  </si>
  <si>
    <t>全身MRI撮影加算悪性腫瘍適応拡大</t>
    <rPh sb="0" eb="2">
      <t>ゼンシン</t>
    </rPh>
    <rPh sb="5" eb="9">
      <t>サツエイカサン</t>
    </rPh>
    <rPh sb="9" eb="13">
      <t>アクセイシュヨウ</t>
    </rPh>
    <rPh sb="13" eb="17">
      <t>テキオウカクダイ</t>
    </rPh>
    <phoneticPr fontId="69"/>
  </si>
  <si>
    <t>全身用コイルと寝台移動を併用して，通常，全脊椎を含めて頭部，頸部，胸部，腹部，骨盤部，大腿部，四肢の複数の部位を1回の検査で撮像する。従って，通常のMRI検査よりも検査時間が長くかかることから，昨年度改定で認められた全身MRI加算をすべての悪性腫瘍に適応拡大することが必要と考える。骨シンチやFDG-PET/CTの代用が可能となり悪性腫瘍の転移検索などに関する検査費用の抑制にもつながる</t>
    <phoneticPr fontId="69"/>
  </si>
  <si>
    <t>全身MRI撮影加算　適応拡大</t>
    <phoneticPr fontId="4"/>
  </si>
  <si>
    <t>1) 欧州がん研究治療機構(EORTC)による報告（参考文献 1）
2) 英国国立医療技術評価機構による報告（参考文献 2）
3) 非小細胞肺癌のTNM病期診断能におけるPET/CTやCTや骨シンチグラフィーなどによる現行ガイドラインに基づく画像検査と比較と診断能向上に関する報告（参考文献 3）
4) 非小細胞肺癌術後再発診断能向上に関する報告（参考文献 4）
5）乳癌骨転移治療における治療効果予測に関する報告（参考文献 5）</t>
    <phoneticPr fontId="4"/>
  </si>
  <si>
    <t>R11-42-6581</t>
    <phoneticPr fontId="45"/>
  </si>
  <si>
    <t>E202 注4</t>
    <phoneticPr fontId="4"/>
  </si>
  <si>
    <t>心臓MRI撮影加算の増点</t>
    <phoneticPr fontId="4"/>
  </si>
  <si>
    <t>800点（外保連試案の費用とは異なる）</t>
    <phoneticPr fontId="4"/>
  </si>
  <si>
    <t>心臓MRI撮影加算の増点</t>
    <rPh sb="0" eb="2">
      <t>シンゾウ</t>
    </rPh>
    <rPh sb="5" eb="9">
      <t>サツエイカサン</t>
    </rPh>
    <rPh sb="10" eb="12">
      <t>ゾウテン</t>
    </rPh>
    <phoneticPr fontId="45"/>
  </si>
  <si>
    <t>心臓MRIの技術進化は目覚ましく、シネMRIによる壁運動、パーフュージョンMRIによる心筋血流、MRAによる冠動脈狭窄、遅延造影による梗塞心筋の評価に加え、新技術であるT1マッピングによる心筋組織性状評価、ストレイン解析による局所心筋機能評価などの有用性が示されている。心臓MRIは多くの情報を一回の検査で得るために、一患者に複数スキャンを行い、検査時間が著しく長くなる為、更なる加算増点を要望する。</t>
    <phoneticPr fontId="45"/>
  </si>
  <si>
    <t>先進画像加算：心臓MRI加算</t>
    <phoneticPr fontId="4"/>
  </si>
  <si>
    <t>2022年に作成された「JCSガイドライン　フォーカスアップデート版　安定冠動脈疾患の診断と治療」において冠動脈疾患の検査前確率が中等度の患者では、負荷心筋血流MRIは冠動脈CTAと並び推奨グレードA、エビデンスレベルIで、科学的根拠があり行うように勧められている。また、2020年に作成された「心アミロイドーシス診療ガイドライン」において、Cine MRI、遅延造影に加えて、新しい技術であるT1 mappingによる心筋疾患の診断は推奨グレードAである。</t>
    <phoneticPr fontId="4"/>
  </si>
  <si>
    <t>R13-42-6766</t>
    <phoneticPr fontId="45"/>
  </si>
  <si>
    <t>E202 注10</t>
    <rPh sb="5" eb="6">
      <t>チュウ</t>
    </rPh>
    <phoneticPr fontId="4"/>
  </si>
  <si>
    <t>肝エラストグラフィ撮影加算</t>
  </si>
  <si>
    <t>肝エラストグラフィ撮影加算　適応拡大</t>
    <rPh sb="14" eb="18">
      <t>テキオウカクダイ</t>
    </rPh>
    <phoneticPr fontId="45"/>
  </si>
  <si>
    <t>本技術は専用のハードウェアによって体外から肝臓へ振動を与えながらMRIを撮像することにより、肝臓全体の硬度を計測できる手法である。侵襲性のある肝生検の代替え検査として有用であり、肝生検以外の検査法のなかで最も正確に診断できる手法である。本技術によりウイルス性肝炎における抗ウイルス療法適応の決定や治療効果予測、及び全ての慢性肝疾患の肝線維化診断、肝癌発症の予測などが可能である</t>
    <phoneticPr fontId="45"/>
  </si>
  <si>
    <t>日本消化器病学会・日本肝臓学会：NAFLD/NASH診療ガイドライン2020年版
肝硬変診療ガイドライン2020年版</t>
    <phoneticPr fontId="4"/>
  </si>
  <si>
    <t>骨軟部全身MRI撮影加算</t>
  </si>
  <si>
    <t>全身MRI撮像加算
骨軟部　適応拡大</t>
    <rPh sb="10" eb="13">
      <t>コツナンブ</t>
    </rPh>
    <rPh sb="14" eb="18">
      <t>テキオウカクダイ</t>
    </rPh>
    <phoneticPr fontId="45"/>
  </si>
  <si>
    <t>強直性脊椎炎などの脊椎関節炎、SAPHO症候群などの全身性骨関節炎では脊椎において、多発性筋炎や遺伝性筋疾患など全身性筋疾患では全身の筋肉において複数回の画像検査が必要となる。これらの骨軟部疾患では早期診断、早期治療介入が患者の生命予後、QOLを上げるため、全身や連続する部位での撮像が必要である。このような場合、コイルの設定や撮像時間の延長となり、現在では複数日、複数回の検査が必要である。一度の撮像で終了できれば、患者負担の軽減、迅速な治療への移行となり、無駄な検査を省くことで医療費削減にもつながる。さらに、利便性からCTが選択されていることもあるが、躯幹部での被ばく低減が問題であるうえに、診断には不十分である。一度のMRI検査としては撮像時間の延長、診療技師の技量が必要となるためインセンティブが望まれる。
【適応疾患】
脊椎関節炎、全身性骨関節炎、全身性筋疾患（確定診断未確定症例）（関節リウマチなど四肢多関節、外傷は除外）</t>
    <rPh sb="359" eb="362">
      <t>｢テキオウ</t>
    </rPh>
    <rPh sb="362" eb="364">
      <t>シッカン</t>
    </rPh>
    <phoneticPr fontId="45"/>
  </si>
  <si>
    <t>骨軟部全身MRI撮像加算</t>
    <phoneticPr fontId="4"/>
  </si>
  <si>
    <t>強直性脊椎炎；新規申請の場合，最低，腰椎と仙腸関節のX線画像を提出する（仙腸関節の斜位像も撮影して確認することが望ましい）．撮影されていればMRI画像も提出する．（難病情報センター）
脊椎関節炎；whole body MRIでの脊椎炎評価が行われている（脊椎関節炎診療の手引き２０２０）</t>
    <phoneticPr fontId="4"/>
  </si>
  <si>
    <t>全脊椎MRI撮像加算　全脊椎適応拡大</t>
  </si>
  <si>
    <t>全脊椎MRI撮像加算　全脊椎適応拡大</t>
    <rPh sb="11" eb="14">
      <t>ゼンセキツイ</t>
    </rPh>
    <rPh sb="14" eb="18">
      <t>テキオウカクダイ</t>
    </rPh>
    <phoneticPr fontId="45"/>
  </si>
  <si>
    <t>全脊椎MRIを撮像に際して、以下の要件を満たす際に算定する。
施設要件：
１）X線被ばく管理認証施設。２）MRI安全管理認証施設。３）日
本磁気共鳴専門技術者の資格を有する常勤者がいる。4）現行の画
像診断加算2以上。５）PET装置を有しない施設。
撮像用件：１）１．５T以上の磁場強度を有する装置。２）
2回以上のコイル移動を伴い、Ｔ１強調像、STIR/脂肪抑制T2強調像、拡散強調像の撮像</t>
    <phoneticPr fontId="69"/>
  </si>
  <si>
    <t>小児全身(拡散強調画像）MRI撮像加算</t>
  </si>
  <si>
    <t>小児全身(拡散強調画像）MRI撮像加算</t>
    <rPh sb="0" eb="2">
      <t>ショウニ</t>
    </rPh>
    <rPh sb="2" eb="4">
      <t>ゼンシン</t>
    </rPh>
    <rPh sb="5" eb="7">
      <t>カクサン</t>
    </rPh>
    <rPh sb="7" eb="9">
      <t>キョウチョウ</t>
    </rPh>
    <rPh sb="9" eb="11">
      <t>ガゾウ</t>
    </rPh>
    <rPh sb="15" eb="17">
      <t>サツゾウ</t>
    </rPh>
    <rPh sb="17" eb="19">
      <t>カサン</t>
    </rPh>
    <phoneticPr fontId="45"/>
  </si>
  <si>
    <t>18歳以下の小児の悪性腫瘍、全身関節疾患に対して全身拡散強調画像MRIを撮像し、以下の要件を満たす際に算定する。
施設要件：１）X線被ばく管理認証施設。２）MRI安全管理認証施設。３）日本磁気共鳴専門技術者の資格を有する常勤者がいる。4）現行の画像診断加算2以上
撮像用件：１）１．５T以上の磁場強度を有する装置。２）小児の体格に合わせ2回以上のコイル移動を伴い、Ｔ１強調像、T2強調像、拡散強調像の撮像</t>
    <rPh sb="26" eb="32">
      <t>カクサンキョウチョウガゾウ</t>
    </rPh>
    <phoneticPr fontId="45"/>
  </si>
  <si>
    <t>小児全身MRI撮像加算</t>
    <phoneticPr fontId="4"/>
  </si>
  <si>
    <t>全身MRI撮影についてのヨーロッパ小児放射線学会の勧告では全身MRI撮影は被ばくがなく、ここ20年で急速に発達し、臨床に応用された手法であり、特に二次発がんの危険性のある患児のスクリーニング法としてほぼ定着したと報告されている。
代表的な遺伝性腫瘍症候群であるリー・フラウメニ症候群ではガイドラインにて年1回の全身MRI撮影を推奨している。</t>
    <phoneticPr fontId="4"/>
  </si>
  <si>
    <t>日本網膜硝子体学会</t>
    <rPh sb="0" eb="9">
      <t>ニホンガンカガッカイ</t>
    </rPh>
    <phoneticPr fontId="4"/>
  </si>
  <si>
    <t>D256 1</t>
    <phoneticPr fontId="4"/>
  </si>
  <si>
    <t>眼底カメラ撮影　広角眼底撮影加算の適応拡大</t>
  </si>
  <si>
    <t>糖尿病網膜症診療ガイドライン(第 1 版) ．日眼会誌124：955-981，2020に掲載</t>
    <rPh sb="0" eb="2">
      <t xml:space="preserve">ゲンザイハ </t>
    </rPh>
    <rPh sb="3" eb="5">
      <t xml:space="preserve">ショウニニ </t>
    </rPh>
    <rPh sb="11" eb="13">
      <t xml:space="preserve">テキオウ </t>
    </rPh>
    <phoneticPr fontId="4"/>
  </si>
  <si>
    <t>D232</t>
    <phoneticPr fontId="4"/>
  </si>
  <si>
    <t>11,540点</t>
    <rPh sb="6" eb="7">
      <t>テン</t>
    </rPh>
    <phoneticPr fontId="4"/>
  </si>
  <si>
    <t>高解像度食道運動機能検査に対する加算</t>
    <rPh sb="0" eb="4">
      <t>コウカイゾウド</t>
    </rPh>
    <rPh sb="4" eb="10">
      <t>ショクドウウンドウキノウ</t>
    </rPh>
    <rPh sb="10" eb="12">
      <t>ケンサ</t>
    </rPh>
    <rPh sb="13" eb="14">
      <t>タイ</t>
    </rPh>
    <rPh sb="16" eb="18">
      <t>カサン</t>
    </rPh>
    <phoneticPr fontId="4"/>
  </si>
  <si>
    <t>現在食道内圧測定検査が収載されていますが、従来のconventional manometryを対象としており、点数が著しく低くなっています。点数が低いため、導入しても赤字になってしまうことから、研究目的に購入できる施設しか、導入できない状況です。POEMや内視鏡的逆流防止術などを行う際の術前評価として本検査は欠かせないものであり、増点が必要と考えます。</t>
    <phoneticPr fontId="4"/>
  </si>
  <si>
    <t>高解像度食道運動機能検査</t>
  </si>
  <si>
    <t>i) シカゴ分類は国際ワーキンググループにより作成され、全世界に普及している(Neurogastroenterol Motil, 2015;27(2): 160-174，Neurogastroenterol Motil, 2020;33:e14058)。ii) 食道アカラシアの国際ガイドラインではHRMが推奨されている(Dis Esophagus, 2018;31(9): 1-29)。 iii) 本邦で作成されたPOEMガイドラインでもHRMを行うことが推奨されている(日本消化器内視鏡学会雑誌 2018;60(6):1249-1270)。iv) 胃食道逆流症(GERD)の国際ワーキンググループによるコンセンサスレポートでは、GERDの病態評価にもHRMが有用とされている(Gut, 2018;67(7): 1351-1362)。v) 本邦で作成されたGERDガイドライン2021では薬物治療抵抗性GERDの鑑別診断の一つに食道運動障害が挙げられており、HRMの有用性も記載されている。vi) 最新のAmerican College of GastroneterologyのGERDクリニカルガイドラインでは、GERDに対する手術を行う前にはHRMを行うことが推奨されている(Am J Gastroenterol, 2022 2022;117:27–56)。</t>
    <phoneticPr fontId="4"/>
  </si>
  <si>
    <t>E11-5M005900～E11-5M06600</t>
    <phoneticPr fontId="4"/>
  </si>
  <si>
    <t>500～503</t>
    <phoneticPr fontId="4"/>
  </si>
  <si>
    <t>K721-5</t>
    <phoneticPr fontId="4"/>
  </si>
  <si>
    <t>K521-5</t>
    <phoneticPr fontId="4"/>
  </si>
  <si>
    <t>内視鏡的小腸ポリープ切除術</t>
    <phoneticPr fontId="4"/>
  </si>
  <si>
    <t>内視鏡的小腸ポリープ切除術（11800点）の適応拡大</t>
    <rPh sb="22" eb="24">
      <t>テキオウ</t>
    </rPh>
    <rPh sb="24" eb="26">
      <t>カクダイ</t>
    </rPh>
    <phoneticPr fontId="4"/>
  </si>
  <si>
    <t>現在のポリポーシス症候群の患者のみに限定されたままでは、単発の小腸ポリープの内視鏡的切除術に関する点数が存在せず、適切な保険請求ができません。ポリポーシス症候群に限らず、全ての内視鏡的小腸ポリープ切除術を含めるべきと考えます。</t>
    <phoneticPr fontId="4"/>
  </si>
  <si>
    <t>バルーン内視鏡を用いた小腸ポリープ切除術</t>
    <phoneticPr fontId="4"/>
  </si>
  <si>
    <t>2015年に出た本邦の小腸内視鏡診療ガイドラインでは、Statement 3-として「内視鏡的切除術は、粘膜内にとどまる腫瘍や、粘膜下層に限局する粘膜下腫瘍が適応となる。ただし、易出血性の血管系腫瘍や重積した腫瘍では出血や穿孔の危険性があり、外科的切除も考慮する。」と記載されている。</t>
    <phoneticPr fontId="4"/>
  </si>
  <si>
    <t>Ｋ７２１－５ 内視鏡的小腸ポリープ切除術
バルーン内視鏡等の費用は所定点数に含まれ、別に算定できない。</t>
    <phoneticPr fontId="4"/>
  </si>
  <si>
    <t>医科診療報酬点数表に関する事項（P618）</t>
    <phoneticPr fontId="4"/>
  </si>
  <si>
    <t>E61 1-2080</t>
    <phoneticPr fontId="4"/>
  </si>
  <si>
    <t>日本角膜学会（共同提案：日本緑内障学会）</t>
    <rPh sb="7" eb="9">
      <t>キョウドウ</t>
    </rPh>
    <rPh sb="9" eb="11">
      <t>テイアン</t>
    </rPh>
    <phoneticPr fontId="4"/>
  </si>
  <si>
    <t>前眼部三次元画像解析の適応拡大</t>
  </si>
  <si>
    <t>1-A　算定要件の見直し（適応）</t>
    <rPh sb="4" eb="6">
      <t>サンテイ</t>
    </rPh>
    <rPh sb="6" eb="8">
      <t>ヨウケン</t>
    </rPh>
    <rPh sb="9" eb="11">
      <t>ミナオ</t>
    </rPh>
    <rPh sb="13" eb="15">
      <t>テキオウ</t>
    </rPh>
    <phoneticPr fontId="4"/>
  </si>
  <si>
    <t>前眼部三次元画像解析の適応拡大</t>
    <rPh sb="0" eb="3">
      <t>ゼンガンブ</t>
    </rPh>
    <rPh sb="3" eb="6">
      <t>サンジゲン</t>
    </rPh>
    <rPh sb="6" eb="10">
      <t>ガゾウカイセキ</t>
    </rPh>
    <rPh sb="11" eb="15">
      <t>テキオウカクダイ</t>
    </rPh>
    <phoneticPr fontId="4"/>
  </si>
  <si>
    <t>角膜混濁、角膜ジストロフィ、前眼部腫瘍において角膜後面や虹彩毛様体を含めた前眼部形状を三次元的に形状を解析することは、診断および治療方針、手術決定において重要である。前眼部三次元画像解析検査の適応拡大（角膜混濁、角膜ジストロフィ、角結膜腫瘍、虹彩毛様体腫瘍の追加）を要望する。</t>
    <rPh sb="14" eb="17">
      <t>ゼンガンブ</t>
    </rPh>
    <rPh sb="17" eb="19">
      <t>シュヨウ</t>
    </rPh>
    <rPh sb="28" eb="30">
      <t>コウサイ</t>
    </rPh>
    <rPh sb="30" eb="33">
      <t>モウヨウタイ</t>
    </rPh>
    <rPh sb="37" eb="40">
      <t>ゼンガンブ</t>
    </rPh>
    <rPh sb="115" eb="120">
      <t>カクケツマクシュヨウ</t>
    </rPh>
    <rPh sb="121" eb="123">
      <t>コウサイ</t>
    </rPh>
    <rPh sb="123" eb="126">
      <t>モウヨウタイ</t>
    </rPh>
    <rPh sb="126" eb="128">
      <t>シュヨウ</t>
    </rPh>
    <phoneticPr fontId="4"/>
  </si>
  <si>
    <t>前眼部三次元画像解析の適応拡大</t>
    <rPh sb="0" eb="3">
      <t>ゼンガンブ</t>
    </rPh>
    <rPh sb="3" eb="10">
      <t>サンジゲンガゾウカイセキ</t>
    </rPh>
    <rPh sb="11" eb="15">
      <t>テキオウカクダイ</t>
    </rPh>
    <phoneticPr fontId="4"/>
  </si>
  <si>
    <t>羊膜移植術ガイドライン（2014年4月日本角膜学会、日本組織移植学会）において、羊膜移植の適応の評価に前眼部三次元画像解析が挙げられている。</t>
    <rPh sb="0" eb="5">
      <t>ヨウマクイショクジュツ</t>
    </rPh>
    <rPh sb="16" eb="17">
      <t>ネン</t>
    </rPh>
    <rPh sb="18" eb="19">
      <t>ガツ</t>
    </rPh>
    <rPh sb="19" eb="25">
      <t>ニホンカクマクガッカイ</t>
    </rPh>
    <rPh sb="26" eb="28">
      <t>ニホン</t>
    </rPh>
    <rPh sb="28" eb="34">
      <t>ソシキイショクガッカイ</t>
    </rPh>
    <rPh sb="40" eb="44">
      <t>ヨウマクイショク</t>
    </rPh>
    <rPh sb="45" eb="47">
      <t>テキオウ</t>
    </rPh>
    <rPh sb="48" eb="50">
      <t>ヒョウカ</t>
    </rPh>
    <rPh sb="51" eb="54">
      <t>ゼンガンブ</t>
    </rPh>
    <rPh sb="54" eb="61">
      <t>サンジゲンガゾウカイセキ</t>
    </rPh>
    <rPh sb="62" eb="63">
      <t>ア</t>
    </rPh>
    <phoneticPr fontId="4"/>
  </si>
  <si>
    <t>日本緑内障学会</t>
    <rPh sb="0" eb="2">
      <t>ニホン</t>
    </rPh>
    <rPh sb="2" eb="5">
      <t>リョクナイショウ</t>
    </rPh>
    <rPh sb="5" eb="7">
      <t>ガッカイ</t>
    </rPh>
    <phoneticPr fontId="4"/>
  </si>
  <si>
    <t>S93-0129210</t>
    <phoneticPr fontId="4"/>
  </si>
  <si>
    <t>120</t>
    <phoneticPr fontId="4"/>
  </si>
  <si>
    <t>手術通則14（K260-2）</t>
    <rPh sb="0" eb="4">
      <t>シュジュツツウソク</t>
    </rPh>
    <phoneticPr fontId="4"/>
  </si>
  <si>
    <t>K260-2</t>
    <phoneticPr fontId="4"/>
  </si>
  <si>
    <t>6　その他（1～5のいずれも該当しない）
（通則14の適用）</t>
    <rPh sb="4" eb="5">
      <t>タ</t>
    </rPh>
    <rPh sb="14" eb="16">
      <t>ガイトウ</t>
    </rPh>
    <phoneticPr fontId="4"/>
  </si>
  <si>
    <t>羊膜移植術における通則14の適用</t>
    <rPh sb="0" eb="4">
      <t>ヨウマクイショク</t>
    </rPh>
    <rPh sb="4" eb="5">
      <t>ジュツ</t>
    </rPh>
    <rPh sb="9" eb="11">
      <t>ツウソク</t>
    </rPh>
    <rPh sb="14" eb="16">
      <t>テキヨウ</t>
    </rPh>
    <phoneticPr fontId="4"/>
  </si>
  <si>
    <t>眼表面の再建に羊膜移植を行うが、その際、原因疾患の治療のために主となる手術（眼瞼結膜腫瘍手術、眼瞼結膜悪性腫瘍手術、結膜腫瘍摘出術、角結膜悪性腫瘍切除術、角膜移植術）を同時に行っている。これらの手術と羊膜移植術との複数手術について費用の特例（通則14の適用）を要望する。</t>
    <rPh sb="66" eb="69">
      <t>カクケツマク</t>
    </rPh>
    <rPh sb="69" eb="71">
      <t>アクセイ</t>
    </rPh>
    <rPh sb="71" eb="73">
      <t>シュヨウ</t>
    </rPh>
    <rPh sb="73" eb="76">
      <t>セツジョジュツ</t>
    </rPh>
    <phoneticPr fontId="4"/>
  </si>
  <si>
    <t>羊膜移植術における通則14の適用</t>
    <phoneticPr fontId="4"/>
  </si>
  <si>
    <t>羊膜移植術ガイドライン（2014年4月日本角膜学会、日本組織移植学会）において、羊膜移植術（羊膜グラフと）は、眼表面の腫瘍性疾患に適応があると記載されている。</t>
    <rPh sb="40" eb="45">
      <t>ヨウマクイショクジュツ</t>
    </rPh>
    <rPh sb="46" eb="48">
      <t>ヨウマク</t>
    </rPh>
    <rPh sb="55" eb="58">
      <t>ガンヒョウメン</t>
    </rPh>
    <rPh sb="59" eb="62">
      <t>シュヨウセイ</t>
    </rPh>
    <rPh sb="62" eb="64">
      <t>シッカン</t>
    </rPh>
    <rPh sb="65" eb="67">
      <t>テキオウ</t>
    </rPh>
    <rPh sb="71" eb="73">
      <t>キサイ</t>
    </rPh>
    <phoneticPr fontId="4"/>
  </si>
  <si>
    <t>S93-0240900</t>
    <phoneticPr fontId="4"/>
  </si>
  <si>
    <t>199ページ</t>
    <phoneticPr fontId="4"/>
  </si>
  <si>
    <t>日本肥満症治療学会（共同提案：日本内視鏡外科学会）</t>
    <rPh sb="10" eb="14">
      <t>キョウドウテイアン</t>
    </rPh>
    <phoneticPr fontId="4"/>
  </si>
  <si>
    <t>スリーブ状胃切除術（腹腔鏡下）（適応拡大について）</t>
    <phoneticPr fontId="4"/>
  </si>
  <si>
    <t>40,050点</t>
  </si>
  <si>
    <t>スリーブ状胃切除術(腹腔鏡下)(適応拡大について)</t>
    <phoneticPr fontId="4"/>
  </si>
  <si>
    <t>日本肥満症治療学会のガイドラインに沿って、「BMI32～34.9で糖尿病の合併あるいは高血圧、脂質異常症、閉塞性睡眠時無呼吸症候群のいずれか2つの合併」によりシンプルな形での適応拡大を要望する。</t>
    <rPh sb="84" eb="85">
      <t>カタチ</t>
    </rPh>
    <phoneticPr fontId="4"/>
  </si>
  <si>
    <t>日本肥満症治療学会のガイドラインでは減量・代謝改善手術の適応は、BMI 35以上か、BMI32～34.9で糖尿病の合併あるいは糖尿病以外の2つ以上の合併疾患の合併とされている。3学会合同委員会(日本肥満症治療学会、日本肥満学会、日本糖尿病学会)のコンセンサスステートメントでは、スリーブ状胃切除術を含めた減量・代謝改善手術の適応は、BMI 35以上には糖尿病のコントロールに関わらず推奨され、BMI 32以上にはコントロール不良の糖尿病(HbA1c≧8.0%)の治療選択肢として示されている。また本年発表された国際的なASMBS/IFSOガイドライン2022では、アジア人においてはBMI 27.5以上で肥満に関連する健康障害を合併する患者には減量・代謝改善手術を考慮すべきとしている。</t>
    <rPh sb="28" eb="30">
      <t>テキオウ</t>
    </rPh>
    <rPh sb="38" eb="40">
      <t>イジョウ</t>
    </rPh>
    <rPh sb="79" eb="81">
      <t>ガッペイ</t>
    </rPh>
    <rPh sb="126" eb="127">
      <t>ジョウ</t>
    </rPh>
    <rPh sb="127" eb="128">
      <t>イ</t>
    </rPh>
    <rPh sb="128" eb="131">
      <t>セツジョジュツ</t>
    </rPh>
    <rPh sb="132" eb="133">
      <t>フク</t>
    </rPh>
    <rPh sb="135" eb="137">
      <t>ゲンリョウ</t>
    </rPh>
    <rPh sb="138" eb="144">
      <t>タイシャカイゼンシュジュツ</t>
    </rPh>
    <rPh sb="145" eb="147">
      <t>テキオウ</t>
    </rPh>
    <rPh sb="155" eb="157">
      <t>イジョウ</t>
    </rPh>
    <rPh sb="159" eb="162">
      <t>トウニョウビョウ</t>
    </rPh>
    <rPh sb="170" eb="171">
      <t>カカ</t>
    </rPh>
    <rPh sb="174" eb="176">
      <t>スイショウ</t>
    </rPh>
    <rPh sb="185" eb="187">
      <t>イジョウ</t>
    </rPh>
    <rPh sb="195" eb="197">
      <t>フリョウ</t>
    </rPh>
    <rPh sb="198" eb="201">
      <t>トウニョウビョウ</t>
    </rPh>
    <rPh sb="214" eb="219">
      <t>チリョウセンタクシ</t>
    </rPh>
    <rPh sb="222" eb="223">
      <t>シメ</t>
    </rPh>
    <rPh sb="231" eb="233">
      <t>ホンネン</t>
    </rPh>
    <rPh sb="233" eb="235">
      <t>ハッピョウ</t>
    </rPh>
    <rPh sb="238" eb="241">
      <t>コクサイテキ</t>
    </rPh>
    <rPh sb="268" eb="269">
      <t>ジン</t>
    </rPh>
    <rPh sb="282" eb="284">
      <t>イジョウ</t>
    </rPh>
    <rPh sb="285" eb="287">
      <t>ヒマン</t>
    </rPh>
    <rPh sb="288" eb="290">
      <t>カンレン</t>
    </rPh>
    <rPh sb="292" eb="296">
      <t>ケンコウショウガイ</t>
    </rPh>
    <rPh sb="297" eb="299">
      <t>ガッペイ</t>
    </rPh>
    <rPh sb="301" eb="303">
      <t>カンジャ</t>
    </rPh>
    <rPh sb="305" eb="307">
      <t>ゲンリョウ</t>
    </rPh>
    <rPh sb="308" eb="314">
      <t>タイシャカイゼンシュジュツ</t>
    </rPh>
    <rPh sb="315" eb="317">
      <t>コウリョ</t>
    </rPh>
    <phoneticPr fontId="4"/>
  </si>
  <si>
    <t>※46</t>
    <phoneticPr fontId="4"/>
  </si>
  <si>
    <t>Ｋ６５６－２ 腹腔鏡下胃縮小術
(１) 「１」スリーブ状切除によるものについては、次の患者に対して、腹腔鏡下にスリーブ
状胃切除術を実施した場合に限り算定する。
ア ６か月以上の内科的治療によっても十分な効果が得られないＢＭＩが 35 以上の肥満症
の患者であって、糖尿病、高血圧症、脂質異常症、閉塞性睡眠時無呼吸症候群又は非ア
ルコール性脂肪肝炎を含めた非アルコール性脂肪性肝疾患のうち１つ以上を合併してい
るもの。
イ ６か月以上の内科的治療によっても十分な効果が得られないＢＭＩが 32～34.9 の肥満
症の患者であって、ヘモグロビンＡ１ｃ（ＨｂＡ１ｃ）が 8.0％以上（ＮＧＳＰ値）の糖
尿病、高血圧症、脂質異常症、閉塞性睡眠時無呼吸症候群、非アルコール性脂肪肝炎を
含めた非アルコール性脂肪性肝疾患のうち２つ以上を合併しているもの。
(２) 「２」スリーブ状切除によるもの（バイパス術を併施するもの）については、６か月以
上の内科的治療に抵抗性を有するＢＭＩが 35 以上の肥満症の患者であって、糖尿病を合併
する患者に対して、腹腔鏡下に実施した場合に限り算定する。
(３) 実施するに当たっては、高血圧症、脂質異常症、非アルコール性脂肪肝炎を含めた非ア
ルコール性脂肪性肝疾患又は糖尿病の治療（「２」スリーブ状切除によるもの（バイパス
術を併施するもの）については、糖尿病に限る。）について５年以上の経験を有する常勤
の医師（当該保険医療機関に配置されている医師に限る。）が治療の必要性を診療録に記
載すること。
(４) 長期継続的に生活習慣病の管理を行うため、患者の同意を得た上で治療計画を作成し、
当該手術の副作用等を含めて患者に説明し、文書により提供するとともに、術後の継続的
な治療を他の保険医療機関において行う場合は、術後の継続的な治療を担う他の保険医療
機関へ当該患者に係る治療計画及び診療情報を文書により提供すること。また、手術前の
ＢＭＩ、手術前に行われた内科的管理の内容及び期間、手術の必要性等を診療報酬明細書
の摘要欄及び診療録に記載すること。</t>
    <phoneticPr fontId="4"/>
  </si>
  <si>
    <t>医科診療報酬点数表に関する事項（P608）</t>
    <phoneticPr fontId="4"/>
  </si>
  <si>
    <t>スリーブ状胃切除術（腹腔鏡下）（増点について）</t>
    <phoneticPr fontId="4"/>
  </si>
  <si>
    <t>52,065点</t>
  </si>
  <si>
    <t>わが国でも複数の論文において、減量・代謝改善手術の高い医療経済効果が示されており、他の腹腔鏡下胃切除術に比較し点数が低く、増点を要望する。</t>
    <rPh sb="2" eb="3">
      <t>クニ</t>
    </rPh>
    <rPh sb="5" eb="7">
      <t>フクスウ</t>
    </rPh>
    <rPh sb="8" eb="10">
      <t>ロンブン</t>
    </rPh>
    <rPh sb="15" eb="17">
      <t>ゲンリョウ</t>
    </rPh>
    <rPh sb="18" eb="24">
      <t>タイシャカイゼンシュジュツ</t>
    </rPh>
    <phoneticPr fontId="4"/>
  </si>
  <si>
    <t>本年発表された国際的なASMBS/IFSOガイドライン2022では、減量・代謝改善手術は肥満に関連する健康障害を改善し死亡率を減少させることも示されている。</t>
    <rPh sb="44" eb="46">
      <t>ヒマン</t>
    </rPh>
    <rPh sb="47" eb="49">
      <t>カンレン</t>
    </rPh>
    <rPh sb="51" eb="55">
      <t>ケンコウショウガイ</t>
    </rPh>
    <rPh sb="56" eb="58">
      <t>カイゼン</t>
    </rPh>
    <rPh sb="59" eb="62">
      <t>シボウリツ</t>
    </rPh>
    <rPh sb="63" eb="65">
      <t>ゲンショウ</t>
    </rPh>
    <rPh sb="71" eb="72">
      <t>シメ</t>
    </rPh>
    <phoneticPr fontId="4"/>
  </si>
  <si>
    <t>スリーブ状胃切除術（腹腔鏡下）（適応疾患追加について）</t>
    <phoneticPr fontId="4"/>
  </si>
  <si>
    <t>スリーブ状胃切除術(腹腔鏡下)(適応疾患の追加について)</t>
    <phoneticPr fontId="4"/>
  </si>
  <si>
    <t>BMI≧35の適応疾患として非アルコール性脂肪性肝疾患(NAFLD/NASH)の追加を要望する。</t>
    <phoneticPr fontId="4"/>
  </si>
  <si>
    <t>日本肥満症治療学会のガイドラインでは減量・代謝改善手術の適応の合併疾患として肝機能障害が含まれてる。NAFLD/NASH診療ガイドライン2022では、高度肥満のNASH患者において減量・代謝改善手術は有用と示されている。</t>
    <rPh sb="28" eb="30">
      <t>テキオウ</t>
    </rPh>
    <rPh sb="31" eb="35">
      <t>ガッペイシッカン</t>
    </rPh>
    <rPh sb="38" eb="43">
      <t>カンキノウショウガイ</t>
    </rPh>
    <rPh sb="44" eb="45">
      <t>フク</t>
    </rPh>
    <rPh sb="60" eb="62">
      <t>シンリョウ</t>
    </rPh>
    <rPh sb="75" eb="79">
      <t>コウドヒマン</t>
    </rPh>
    <rPh sb="84" eb="86">
      <t>カンジャ</t>
    </rPh>
    <rPh sb="90" eb="92">
      <t>ゲンリョウ</t>
    </rPh>
    <rPh sb="93" eb="95">
      <t>タイシャ</t>
    </rPh>
    <rPh sb="95" eb="99">
      <t>カイゼンシュジュツ</t>
    </rPh>
    <rPh sb="100" eb="102">
      <t>ユウヨウ</t>
    </rPh>
    <rPh sb="103" eb="104">
      <t>シメ</t>
    </rPh>
    <phoneticPr fontId="4"/>
  </si>
  <si>
    <t>スリーブ状胃切除術（腹腔鏡下）（施設基準緩和について）</t>
    <phoneticPr fontId="4"/>
  </si>
  <si>
    <t>スリーブ状胃切除術(腹腔鏡下)(施設基準緩和について)</t>
    <phoneticPr fontId="4"/>
  </si>
  <si>
    <t>現行の施設基準では、減量・代謝改善手術を含めた腹腔鏡を使用した胃の手術が１年間に合わせて20例以上実施されていることとされているがこの基準の根拠が明らかでなく、10例以上に施設基準の緩和を要望する。</t>
    <rPh sb="10" eb="12">
      <t>ゲンリョウ</t>
    </rPh>
    <rPh sb="13" eb="19">
      <t>タイシャカイゼンシュジュツ</t>
    </rPh>
    <rPh sb="20" eb="21">
      <t>フク</t>
    </rPh>
    <rPh sb="67" eb="69">
      <t>キジュン</t>
    </rPh>
    <rPh sb="70" eb="72">
      <t>コンキョ</t>
    </rPh>
    <rPh sb="73" eb="74">
      <t>アキ</t>
    </rPh>
    <phoneticPr fontId="4"/>
  </si>
  <si>
    <t>日本肥満症治療学会のガイドラインでは減量・代謝改善手術の施設の要件が示されているが、施設の要件に胃癌手術を含めた「腹腔鏡を使用した胃の手術」についての記載はなされていない。3学会合同委員会(日本肥満症治療学会、日本肥満学会、日本糖尿病学会)のコンセンサスステートメントでは、施設基準が示されているが、やはり「腹腔鏡を使用した胃の手術」についての記載はなされていない。</t>
    <rPh sb="28" eb="30">
      <t>シセツ</t>
    </rPh>
    <rPh sb="31" eb="33">
      <t>ヨウケン</t>
    </rPh>
    <rPh sb="34" eb="35">
      <t>シメ</t>
    </rPh>
    <rPh sb="42" eb="44">
      <t>シセツ</t>
    </rPh>
    <rPh sb="45" eb="47">
      <t>ヨウケン</t>
    </rPh>
    <rPh sb="48" eb="52">
      <t>イガンシュジュツ</t>
    </rPh>
    <rPh sb="53" eb="54">
      <t>フク</t>
    </rPh>
    <rPh sb="75" eb="77">
      <t>キサイ</t>
    </rPh>
    <rPh sb="137" eb="141">
      <t>シセツキジュン</t>
    </rPh>
    <rPh sb="142" eb="143">
      <t>シメ</t>
    </rPh>
    <phoneticPr fontId="4"/>
  </si>
  <si>
    <t>第 72 の８ 腹腔鏡下胃縮小術
１ 腹腔鏡下胃縮小術に関する施設基準
(１) 外科又は消化器外科、麻酔科及び内科、循環器内科、内分泌内科、代謝内科又は糖尿病
内科を標榜している保険医療機関であること。
(２) 「１ スリーブ状切除によるもの」については、以下のア又はイのいずれも満たしてい
ること。
ア 腹腔鏡を使用した胃の手術（「Ｋ６４７－２」、「Ｋ６４９－２」、「Ｋ６５４－３」、
「Ｋ６５５－２」（「１ 単純切除術」については、内視鏡手術用支援機器を用いる場合
を含む。）、「Ｋ６５５－５」（「１ 単純切除術」については、内視鏡手術用支援機器
を用いる場合を含む。）、「Ｋ６５６－２」、「Ｋ６５７－２」（「１ 単純全摘術」に
ついては、内視鏡手術用支援機器を用いる場合を含む。）、「Ｋ６６２－２」、「Ｋ６６
６－２」、「Ｋ６６７－２」又は「Ｋ６６７－３」）を１年間に合わせて 10 例以上実施
していること。
イ 外科又は消化器外科について５年以上の経験を有し、当該手術に習熟した医師の指導の
下に、当該手術を術者として５例以上実施した経験を有する常勤の医師が１名以上配置さ
れていること。
(３) 「２ スリーブ状切除によるもの（バイパス術を併施するもの）」については、以下の
ア又はイのいずれも満たしていること。
ア 「１ スリーブ状切除によるもの」を１年間に合わせて 10 例以上実施していること。
イ 外科又は消化器外科について５年以上の経験を有し、当該手術に習熟した医師の指導の
下に、当該手術を術者として５例以上実施した経験を有する常勤の医師が１名以上配置さ
れていること。
(４) 当該手術を担当する診療科において、常勤の医師が２名以上配置されていること。
(５) 常勤の麻酔科標榜医が配置されていること。
(６) 高血圧症、脂質異常症、糖尿病又は肥満症に関する診療について合わせて５年以上の経
験を有する常勤の医師１名が配置されていること。
(７) 常勤の管理栄養士が配置されていること。
(８) 緊急手術が実施可能な体制が整備されていること。
(９) 前年度の実績等を地方厚生（支）局長に届け出ていること。
(10) 当該保険医療機関において当該手術を実施した患者に対するフォローアップ（年に１回、
体重、生活習慣病の重症度等を把握することをいう。）を行っており、フォローアップの
内容が一元的に記録されていること。なお、術後５年目の捕捉率が７割５分以上であるこ
とが望ましい。</t>
    <phoneticPr fontId="4"/>
  </si>
  <si>
    <t>特掲診療料の施設基準等及びその届出に関する手続きの取扱いについて（P253）</t>
    <phoneticPr fontId="4"/>
  </si>
  <si>
    <t>188</t>
  </si>
  <si>
    <t>ゲル充填人工乳房　併施の増点</t>
    <rPh sb="4" eb="8">
      <t>ジンコウチブサ</t>
    </rPh>
    <rPh sb="9" eb="10">
      <t>ヘイ</t>
    </rPh>
    <phoneticPr fontId="4"/>
  </si>
  <si>
    <t>25,000点ｘ100/100</t>
  </si>
  <si>
    <t>乳房用インプラント 併施の増点</t>
    <phoneticPr fontId="4"/>
  </si>
  <si>
    <t>現在50/100算定となっているが、大胸筋下に挿入するなど手術部位は異なっており、100/100への増点要望</t>
  </si>
  <si>
    <t>ゲル充填人工乳房　併施の増点</t>
    <rPh sb="9" eb="10">
      <t>アワ</t>
    </rPh>
    <rPh sb="10" eb="11">
      <t>シ</t>
    </rPh>
    <rPh sb="12" eb="13">
      <t>ゾウ</t>
    </rPh>
    <rPh sb="13" eb="14">
      <t>テン</t>
    </rPh>
    <phoneticPr fontId="3"/>
  </si>
  <si>
    <t>乳癌および乳腺腫瘍術後の乳房再建を目的としたゲル充填人工乳房および皮膚
拡張器に関する使用要件基準
http://jopbs.umin.jp/medical/guideline/docs/guideline_202203.pdf</t>
    <phoneticPr fontId="4"/>
  </si>
  <si>
    <t>ゲル充填人工乳房を用いた乳房再建術の適応の修正</t>
    <phoneticPr fontId="4"/>
  </si>
  <si>
    <t>ゲル充填人工乳房を用いた乳房再建術の適応の修正</t>
    <rPh sb="18" eb="20">
      <t>テキオウ</t>
    </rPh>
    <rPh sb="21" eb="23">
      <t>シュウセイ</t>
    </rPh>
    <phoneticPr fontId="3"/>
  </si>
  <si>
    <r>
      <rPr>
        <sz val="10"/>
        <rFont val="MS Gothic"/>
        <family val="2"/>
      </rPr>
      <t>日本乳癌学会における早期乳癌の定義の変更があったため、通知</t>
    </r>
    <r>
      <rPr>
        <sz val="10"/>
        <rFont val="ＭＳ Ｐゴシック"/>
        <family val="2"/>
        <scheme val="minor"/>
      </rPr>
      <t>(</t>
    </r>
    <r>
      <rPr>
        <sz val="10"/>
        <rFont val="MS Gothic"/>
        <family val="2"/>
      </rPr>
      <t>２</t>
    </r>
    <r>
      <rPr>
        <sz val="10"/>
        <rFont val="ＭＳ Ｐゴシック"/>
        <family val="2"/>
        <scheme val="minor"/>
      </rPr>
      <t xml:space="preserve">) </t>
    </r>
    <r>
      <rPr>
        <sz val="10"/>
        <rFont val="MS Gothic"/>
        <family val="2"/>
      </rPr>
      <t>のアにおいて、
「術前診断において</t>
    </r>
    <r>
      <rPr>
        <sz val="10"/>
        <rFont val="ＭＳ Ｐゴシック"/>
        <family val="2"/>
        <scheme val="minor"/>
      </rPr>
      <t>Stage</t>
    </r>
    <r>
      <rPr>
        <sz val="10"/>
        <rFont val="MS Gothic"/>
        <family val="2"/>
      </rPr>
      <t>Ⅱ以下で、皮膚浸潤、大胸筋浸潤や高度のリンパ節転移を認めないこと。」
の文言を
「術前診断において</t>
    </r>
    <r>
      <rPr>
        <sz val="10"/>
        <rFont val="MS Gothic"/>
        <family val="2"/>
        <charset val="128"/>
      </rPr>
      <t>早期乳癌</t>
    </r>
    <r>
      <rPr>
        <sz val="10"/>
        <rFont val="MS Gothic"/>
        <family val="2"/>
      </rPr>
      <t xml:space="preserve">以下で、皮膚浸潤、大胸筋浸潤や高度のリンパ節転移を認めないこと。」
に修正する。
</t>
    </r>
    <rPh sb="0" eb="6">
      <t>ニホンニュウガンガッカイ</t>
    </rPh>
    <rPh sb="10" eb="14">
      <t>ソウキニュウガン</t>
    </rPh>
    <rPh sb="15" eb="17">
      <t>テイギ</t>
    </rPh>
    <rPh sb="18" eb="20">
      <t>ヘンコウ</t>
    </rPh>
    <rPh sb="104" eb="106">
      <t xml:space="preserve">ソウキ </t>
    </rPh>
    <rPh sb="106" eb="107">
      <t xml:space="preserve">ニュウガア </t>
    </rPh>
    <rPh sb="107" eb="108">
      <t xml:space="preserve">ガン </t>
    </rPh>
    <phoneticPr fontId="3"/>
  </si>
  <si>
    <t>Ｋ４７６－４ ゲル充填人工乳房を用いた乳房再建術
(１) 乳腺腫瘍患者若しくは遺伝性乳癌卵巣癌症候群患者に対する乳房切除術又は乳腺悪性腫
瘍手術後の乳房再建術にゲル充填人工乳房を用いた場合に限り算定できる。
(２) 乳腺腫瘍患者若しくは遺伝性乳癌卵巣癌症候群患者に対する乳房切除術又は乳腺悪性腫
瘍手術後の乳房再建術を行う症例で、次のいずれかに該当した場合に限り算定できる。そ
の際、次のいずれに該当するかを診療報酬明細書の摘要欄に記載すること。
ア 一次一期的再建の場合
大胸筋が温存され皮膚欠損が生じない乳輪乳頭温存皮下乳腺全摘術を行った症例。た
だし、乳腺悪性腫瘍術後の場合においては、術前診断において早期乳癌(Stage0-IIIA)で、
皮膚浸潤、大胸筋浸潤や高度のリンパ節転移を認めないこと。
イ 一次二期的再建の場合
乳腺全摘術時に組織拡張器が挿入され、十分に皮膚が拡張されている症例。
ウ 二次再建の場合
乳腺全摘術後で大胸筋が残存しており、初回手術で組織拡張器が挿入され十分に皮膚
が拡張されているか、皮弁移植術などにより皮膚の不足が十分に補われている、あるい
は十分に補われることが見込まれる症例。ただし、放射線照射により皮膚の血行や弾力
性が障害されていないこと。
(３) 乳房切除術又は乳腺悪性腫瘍手術と乳房再建術を行う医療機関が異なる場合は、双方の
持つ臨床情報、手術日、術式等を示す文書を相互に交付した上で、診療録に添付して保存
すること。
(４) 当該手術を行う際には、関係学会が定めるガイドラインを遵守すること。</t>
    <phoneticPr fontId="4"/>
  </si>
  <si>
    <t>医科診療報酬点数表に関する事項（P584）</t>
    <phoneticPr fontId="4"/>
  </si>
  <si>
    <t>印南健</t>
    <phoneticPr fontId="4"/>
  </si>
  <si>
    <t>S81-0048500</t>
    <phoneticPr fontId="4"/>
  </si>
  <si>
    <t>　P98-99</t>
    <phoneticPr fontId="4"/>
  </si>
  <si>
    <t>K054 3</t>
    <phoneticPr fontId="4"/>
  </si>
  <si>
    <t>中足骨骨切り術（別手術野算定の関節リウマチ患者限定を解除）</t>
  </si>
  <si>
    <t>8,150点</t>
  </si>
  <si>
    <t>中足骨・骨切り術（別手術野の関節リウマチ患者限定を解除）</t>
    <rPh sb="20" eb="22">
      <t xml:space="preserve">カンジャ </t>
    </rPh>
    <phoneticPr fontId="4"/>
  </si>
  <si>
    <t>関節リウマチや先天異常以外でも重度の外反母趾症例などでは内反小趾や第2・3・4趾の内反・外反変形、ときには関節脱臼を伴うことがあり、中足骨短縮骨切り術による関節温存による変形矯正が行われている。しかし、関節リウマチ以外では同様に中足骨短縮骨切り術をそれぞれ別皮切で行っても個別に算定することができないため、中足骨骨切り術における「第1指から第5指を別手術野とするのは、関節リウマチ患者に対し、関節温存を前提として中足骨短縮骨切り術を行った場合に限る」と編注の関節リウマチ患者限定の解除を申請する。</t>
    <phoneticPr fontId="4"/>
  </si>
  <si>
    <t>ガイドラインにおいて重度外反母趾に第2趾MTP関節脱臼や内反小趾が合併する場合に第2・3中足骨骨切り術、第5中足骨骨切りを併用することが記載されている。</t>
    <phoneticPr fontId="4"/>
  </si>
  <si>
    <t>S93-0076100</t>
    <phoneticPr fontId="0" type="Hiragana"/>
  </si>
  <si>
    <t>86</t>
    <phoneticPr fontId="0" type="Hiragana"/>
  </si>
  <si>
    <t>日本股関節学会（共同提案：日本整形外科学会）</t>
    <rPh sb="8" eb="12">
      <t>キョウドウテイアン</t>
    </rPh>
    <phoneticPr fontId="4"/>
  </si>
  <si>
    <t>K141-2</t>
    <phoneticPr fontId="0" type="Hiragana"/>
  </si>
  <si>
    <t>寛骨臼移動術</t>
    <phoneticPr fontId="4"/>
  </si>
  <si>
    <t>44,070点</t>
  </si>
  <si>
    <t>寛骨臼移動術の増点</t>
    <phoneticPr fontId="0" type="Hiragana"/>
  </si>
  <si>
    <t>若年の寛骨臼形成不全患者で、軟骨が残存するが股関節痛を強く生じた場合、寛骨臼移動術を施行する。寛骨臼移動術は関節温存手術であり将来の人工関節置換術を回避し得る術式である。特殊技術を有する専門医によって施行され、技術難易度はDに相当する。術式の難易度、人工関節回避による医療経済効果を加味し増点を要望したい。近年、新たな低侵襲術式が開発され、学会主導でカダバートレーニングやセミナーを行い、啓発活動が積極的に行われている。また、骨切り術後のスポーツ活動が可能であるエビデンスが蓄積されており、若年者には安易に人工股関節置換術を施行せず、寛骨臼移動術が選択されるべきであり、増点を要望する。</t>
    <phoneticPr fontId="0" type="Hiragana"/>
  </si>
  <si>
    <t>有</t>
    <phoneticPr fontId="0" type="Hiragana"/>
  </si>
  <si>
    <t>変形性股関節症診療ガイドライン2016年版において、寛骨臼移動術は前・初期変形性股関節症に対する関節温存手術として10年から30年の良好な成績が報告されている。
2023年変形性股関節症診療ガイドライン（改訂中）に掲載予定である。</t>
    <phoneticPr fontId="0" type="Hiragana"/>
  </si>
  <si>
    <t>日本股関節学会</t>
    <phoneticPr fontId="4"/>
  </si>
  <si>
    <t>S83-0076010</t>
    <phoneticPr fontId="0" type="Hiragana"/>
  </si>
  <si>
    <t>日本股関節学会</t>
  </si>
  <si>
    <t>K080-6</t>
    <phoneticPr fontId="4"/>
  </si>
  <si>
    <t>K080-6</t>
    <phoneticPr fontId="0" type="Hiragana"/>
  </si>
  <si>
    <t>股関節唇縫合術(関節鏡下）における関節鏡下骨軟骨形成加算</t>
    <phoneticPr fontId="4"/>
  </si>
  <si>
    <t>６　その他（１～５のいずれも該当しない）
（加算点数の新規算定）</t>
    <phoneticPr fontId="4"/>
  </si>
  <si>
    <t>鏡視下股関節唇形成44,830点＋骨軟骨形成加算(19,300点）＝64,130点</t>
  </si>
  <si>
    <t>股関節唇縫合術(関節鏡下）における関節鏡下骨軟骨形成加算</t>
    <phoneticPr fontId="0" type="Hiragana"/>
  </si>
  <si>
    <t>股関節唇損傷における重要な原因の一つとして大腿骨頸部のcam変形が挙げられる。Cam変形が残存している状況で関節唇縫合を施行しても将来的に関節症変化が進行することが明らかになっており、成績不良の原因とされている。そのため、cam変形を合併している股関節唇損傷においては関節唇縫合術に加え、cam切除（骨軟骨形成）を加えることが望ましい。技術的には関節鏡下骨軟骨形成術は関節唇縫合術単独に比べ難易度は上がり所要時間も1時間程度の追加を要する。そのため、関節鏡下股関節唇縫合術における関節鏡下骨軟骨形成術の加算を新たに要望する。</t>
    <phoneticPr fontId="0" type="Hiragana"/>
  </si>
  <si>
    <t>変形性股関節症診療ガイドライン2016年版において、複数のエビデンスに基づき「Cam変形は変形性股関節症発生の危険因子である」という推奨文が記載されており、cam変形に対する骨軟骨形成の重要性が示唆されている。</t>
    <phoneticPr fontId="0" type="Hiragana"/>
  </si>
  <si>
    <t>日本臨床泌尿器科医会</t>
    <phoneticPr fontId="4"/>
  </si>
  <si>
    <t>申請承認済み
T74-08260
T74-08263
T74-08264</t>
    <rPh sb="0" eb="5">
      <t>シンセイショウニンス</t>
    </rPh>
    <phoneticPr fontId="4"/>
  </si>
  <si>
    <t>J043-5</t>
    <phoneticPr fontId="4"/>
  </si>
  <si>
    <t>尿路ストーマカテーテル交換法（片側）</t>
    <phoneticPr fontId="4"/>
  </si>
  <si>
    <t>尿路ストーマカテーテル交換法（片側）100点、尿路ストーマカテーテル交換法を両側行うと100点X2</t>
    <phoneticPr fontId="4"/>
  </si>
  <si>
    <t>尿路ストーマカテーテル交換法（片側）</t>
    <rPh sb="0" eb="2">
      <t>ニョウロ</t>
    </rPh>
    <rPh sb="11" eb="14">
      <t>コウカンホウ</t>
    </rPh>
    <rPh sb="15" eb="17">
      <t>ヘンソク</t>
    </rPh>
    <phoneticPr fontId="4"/>
  </si>
  <si>
    <t>尿路ストーマカテーテル交換法は処置にため、両側のカテーテルを交換しても処置料は片側の時と同様である。両側行ったときには片側より処置に時間を要するため、両側おこなったときの点数を要望する。</t>
    <rPh sb="0" eb="2">
      <t>ニョウロ</t>
    </rPh>
    <rPh sb="11" eb="14">
      <t>コウカンホウ</t>
    </rPh>
    <rPh sb="15" eb="17">
      <t>ショチ</t>
    </rPh>
    <rPh sb="21" eb="23">
      <t>リョウソク</t>
    </rPh>
    <rPh sb="30" eb="32">
      <t>コウカン</t>
    </rPh>
    <rPh sb="35" eb="37">
      <t>ショチ</t>
    </rPh>
    <rPh sb="37" eb="38">
      <t>リョウ</t>
    </rPh>
    <rPh sb="39" eb="41">
      <t>ヘンソク</t>
    </rPh>
    <rPh sb="42" eb="43">
      <t>トキ</t>
    </rPh>
    <rPh sb="44" eb="46">
      <t>ドウヨウ</t>
    </rPh>
    <rPh sb="50" eb="52">
      <t>リョウソク</t>
    </rPh>
    <rPh sb="52" eb="53">
      <t>オコナ</t>
    </rPh>
    <rPh sb="59" eb="61">
      <t>ヘンソク</t>
    </rPh>
    <rPh sb="63" eb="65">
      <t>ショチ</t>
    </rPh>
    <rPh sb="66" eb="68">
      <t>ジカン</t>
    </rPh>
    <rPh sb="69" eb="70">
      <t>ヨウ</t>
    </rPh>
    <rPh sb="75" eb="77">
      <t>リョウソク</t>
    </rPh>
    <rPh sb="85" eb="87">
      <t>テンスウ</t>
    </rPh>
    <rPh sb="88" eb="90">
      <t>ヨウボウ</t>
    </rPh>
    <phoneticPr fontId="4"/>
  </si>
  <si>
    <t>腎瘻・尿管皮膚瘻・膀胱瘻は尿路変更として以前から普及しているスタンダードな方法で安全性や有効性はすでに周知されています</t>
    <rPh sb="0" eb="2">
      <t>ジンロウ</t>
    </rPh>
    <rPh sb="3" eb="8">
      <t>ニョウカンヒフロウ</t>
    </rPh>
    <rPh sb="9" eb="12">
      <t>ボウコウロウ</t>
    </rPh>
    <rPh sb="13" eb="17">
      <t>ニョウロヘンコウ</t>
    </rPh>
    <rPh sb="20" eb="22">
      <t>イゼン</t>
    </rPh>
    <rPh sb="24" eb="26">
      <t>フキュウ</t>
    </rPh>
    <rPh sb="37" eb="39">
      <t>ホウホウ</t>
    </rPh>
    <rPh sb="40" eb="43">
      <t>アンゼンセイ</t>
    </rPh>
    <rPh sb="44" eb="47">
      <t>ユウコウセイ</t>
    </rPh>
    <rPh sb="51" eb="53">
      <t>シュウチ</t>
    </rPh>
    <phoneticPr fontId="4"/>
  </si>
  <si>
    <t>58</t>
    <phoneticPr fontId="4"/>
  </si>
  <si>
    <t>K142-8</t>
    <phoneticPr fontId="4"/>
  </si>
  <si>
    <t>顕微鏡下腰部脊柱管拡大減圧術加算</t>
    <phoneticPr fontId="4"/>
  </si>
  <si>
    <t>5,630点（脊髄誘発電位加算3,630点 ＋ 画像等手術支援加算2,000点）＋ 1か所追加ごとに12,280点</t>
    <rPh sb="5" eb="6">
      <t>テン</t>
    </rPh>
    <rPh sb="20" eb="21">
      <t>テン</t>
    </rPh>
    <rPh sb="38" eb="39">
      <t>テン</t>
    </rPh>
    <rPh sb="56" eb="57">
      <t>テン</t>
    </rPh>
    <phoneticPr fontId="4"/>
  </si>
  <si>
    <t>顕微鏡下腰部脊柱管拡大減圧術</t>
    <phoneticPr fontId="4"/>
  </si>
  <si>
    <t>腰部脊柱管狭窄症、腰椎すべり症、腰椎椎間板ヘルニア、変性側弯症により神経圧迫をきたしている場合に、精密かつ安全に脊髄神経除圧操作を行う「顕微鏡下腰部脊柱管拡大減圧術」は令和4年度に新技術として認められた（K142-8）が、複数椎間の取り扱い、脊髄誘発電位加算（K930）、画像等手術支援加算（K939）が算定できるよう要望する。</t>
    <rPh sb="45" eb="47">
      <t>バアイ</t>
    </rPh>
    <rPh sb="53" eb="55">
      <t>アンゼン</t>
    </rPh>
    <rPh sb="56" eb="58">
      <t>セキズイ</t>
    </rPh>
    <rPh sb="68" eb="72">
      <t>ケンビキョウカ</t>
    </rPh>
    <rPh sb="72" eb="82">
      <t>ヨウブセキチュウカンカクダイゲンアツジュツ</t>
    </rPh>
    <rPh sb="84" eb="86">
      <t>レイワ</t>
    </rPh>
    <rPh sb="87" eb="89">
      <t>ネンド</t>
    </rPh>
    <rPh sb="90" eb="93">
      <t>シンギジュツ</t>
    </rPh>
    <rPh sb="96" eb="97">
      <t>ミト</t>
    </rPh>
    <rPh sb="111" eb="115">
      <t>フクスウツイカン</t>
    </rPh>
    <rPh sb="116" eb="117">
      <t>ト</t>
    </rPh>
    <rPh sb="118" eb="119">
      <t>アツカ</t>
    </rPh>
    <rPh sb="121" eb="129">
      <t>セキズイユウハツデンイカサン</t>
    </rPh>
    <rPh sb="136" eb="139">
      <t>ガゾウナド</t>
    </rPh>
    <rPh sb="139" eb="145">
      <t>シュジュツシエンカサン</t>
    </rPh>
    <rPh sb="152" eb="154">
      <t>サンテイ</t>
    </rPh>
    <rPh sb="159" eb="161">
      <t>ヨウボウ</t>
    </rPh>
    <phoneticPr fontId="4"/>
  </si>
  <si>
    <r>
      <t>顕微鏡下腰部脊柱管拡</t>
    </r>
    <r>
      <rPr>
        <sz val="10.5"/>
        <color theme="1"/>
        <rFont val="Microsoft JhengHei UI"/>
        <family val="3"/>
        <charset val="134"/>
      </rPr>
      <t>⼤</t>
    </r>
    <r>
      <rPr>
        <sz val="10.5"/>
        <color theme="1"/>
        <rFont val="ＭＳ ゴシック"/>
        <family val="3"/>
        <charset val="128"/>
      </rPr>
      <t>減圧術</t>
    </r>
    <phoneticPr fontId="4"/>
  </si>
  <si>
    <t>学会ガイドライン作成の予定</t>
    <rPh sb="0" eb="2">
      <t>ガッカイ</t>
    </rPh>
    <rPh sb="8" eb="10">
      <t>サクセイ</t>
    </rPh>
    <rPh sb="11" eb="13">
      <t>ヨテイ</t>
    </rPh>
    <phoneticPr fontId="4"/>
  </si>
  <si>
    <t>K188-3</t>
    <phoneticPr fontId="4"/>
  </si>
  <si>
    <t>６　その他（１～５のいずれも該当しない）
（手術医療機器等加算（K930, K939, K939-2））</t>
    <phoneticPr fontId="4"/>
  </si>
  <si>
    <t>38,790点+以下の加算（K930 1 脊髄誘発電位測定等加算3,630点 K939-2 術中血管等描出撮影加算500点 K939 1 画像等手術支援加算2,000点）</t>
  </si>
  <si>
    <t>癒着性脊髄くも膜炎手術</t>
    <phoneticPr fontId="4"/>
  </si>
  <si>
    <t>癒着性脊髄くも膜炎手術（脊髄くも膜剥離操作を行うもの）は、くも膜下腔の癒着剥離を顕微鏡下に実施し、くも膜下腔を形成した場合に算定（K188-3）されるが、実施には脊髄誘発電位（K930）、術中血管等描出撮影（K939-2）、画像等手術支援（K939 1）が必要でありそれぞれの加算が算定できるよう要望する。</t>
    <rPh sb="62" eb="64">
      <t>サンテイ</t>
    </rPh>
    <rPh sb="77" eb="79">
      <t>ジッシ</t>
    </rPh>
    <rPh sb="94" eb="98">
      <t>ジュツチュウケッカン</t>
    </rPh>
    <rPh sb="98" eb="99">
      <t>ナド</t>
    </rPh>
    <rPh sb="112" eb="115">
      <t>ガゾウナド</t>
    </rPh>
    <rPh sb="148" eb="150">
      <t>ヨウボウ</t>
    </rPh>
    <phoneticPr fontId="4"/>
  </si>
  <si>
    <t>S93-0116600</t>
    <phoneticPr fontId="4"/>
  </si>
  <si>
    <t>脊髄腫瘍摘出術・髄外腫瘍</t>
    <phoneticPr fontId="4"/>
  </si>
  <si>
    <t>81,345点</t>
  </si>
  <si>
    <t>脊髄髄外から発生する腫瘍に対しては脊椎後方から摘出を行い、椎弓切除・形成術を合わせて実施するすることが多い。脊髄硬膜、さらにくも膜を切開すると、硬膜、神経根より発生し、脊髄を圧迫する腫瘍を認める。手術顕微鏡を使い、精緻かつ安全な操作が必要であり、高度な手技が要求され手術に長時間を要する。増点ならびに術式個別化を要望する。</t>
    <rPh sb="10" eb="12">
      <t>シュヨウ</t>
    </rPh>
    <rPh sb="13" eb="14">
      <t>タイ</t>
    </rPh>
    <rPh sb="26" eb="27">
      <t>オコナ</t>
    </rPh>
    <rPh sb="98" eb="100">
      <t>シュジュツ</t>
    </rPh>
    <rPh sb="100" eb="103">
      <t>ケンビキョウ</t>
    </rPh>
    <rPh sb="104" eb="105">
      <t>ツカ</t>
    </rPh>
    <rPh sb="107" eb="109">
      <t>セイチ</t>
    </rPh>
    <rPh sb="111" eb="113">
      <t>アンゼン</t>
    </rPh>
    <rPh sb="114" eb="116">
      <t>ソウサ</t>
    </rPh>
    <rPh sb="117" eb="119">
      <t>ヒツヨウ</t>
    </rPh>
    <rPh sb="140" eb="141">
      <t>ヨウ</t>
    </rPh>
    <rPh sb="144" eb="146">
      <t>ゾウテン</t>
    </rPh>
    <rPh sb="150" eb="152">
      <t>ジュツシキ</t>
    </rPh>
    <rPh sb="152" eb="155">
      <t>コベツカ</t>
    </rPh>
    <rPh sb="156" eb="158">
      <t>ヨウボウ</t>
    </rPh>
    <phoneticPr fontId="4"/>
  </si>
  <si>
    <t>脊髄腫瘍摘出術（髄外）</t>
    <rPh sb="0" eb="7">
      <t>セキズイシュヨウテキシュツジュツ</t>
    </rPh>
    <rPh sb="8" eb="9">
      <t>ズイ</t>
    </rPh>
    <rPh sb="9" eb="10">
      <t>ガイ</t>
    </rPh>
    <phoneticPr fontId="4"/>
  </si>
  <si>
    <t>脊髄腫瘍摘出術・髄内腫瘍(グリオーマ)</t>
    <phoneticPr fontId="4"/>
  </si>
  <si>
    <t>１－Ｂ　算定要件の見直し（施設基準）
２－Ａ　点数の見直し（増点）</t>
    <phoneticPr fontId="4"/>
  </si>
  <si>
    <t>212,554点</t>
  </si>
  <si>
    <t>脊髄腫瘍摘出術・髄内腫瘍</t>
    <phoneticPr fontId="4"/>
  </si>
  <si>
    <t>脊髄髄内から発生する腫瘍の治療では、手術による腫瘍摘出度が重要である。手術手技としては、脊椎後方から摘出することが多いため、椎弓切除あるいは椎弓形成術を合わせて実施する。脊髄硬膜、さらにくも膜を切開して脊髄後面を露出し、微細な脊髄を長軸に切開し、腫瘍を全長にわたり露出して摘出する。手術顕微鏡を使い、精緻かつ安全な操作が必要であり、高度な手技が要求され手術に長時間を要する。増点ならびに術式個別化を要望する。</t>
    <phoneticPr fontId="4"/>
  </si>
  <si>
    <t>脊髄腫瘍摘出術（髄内）</t>
    <rPh sb="0" eb="7">
      <t>セキズイシュヨウテキシュツジュツ</t>
    </rPh>
    <rPh sb="8" eb="10">
      <t>ズイナイ</t>
    </rPh>
    <phoneticPr fontId="4"/>
  </si>
  <si>
    <t>日本脊髄外科学会（共同提案：日本脊椎脊髄病学会）</t>
    <rPh sb="9" eb="13">
      <t>キョウドウテイアン</t>
    </rPh>
    <phoneticPr fontId="4"/>
  </si>
  <si>
    <t>画像等手術支援加算　患者適合型手術支援ガイドに脊椎手術を追加</t>
    <phoneticPr fontId="4"/>
  </si>
  <si>
    <t>2,000点</t>
    <rPh sb="5" eb="6">
      <t>テン</t>
    </rPh>
    <phoneticPr fontId="4"/>
  </si>
  <si>
    <t>画像等手術支援加算（患者適合型手術支援ガイドによるもの）</t>
    <phoneticPr fontId="4"/>
  </si>
  <si>
    <t>脊椎固定術では脊椎椎弓根スクリューを用いる方法が主流であるが、刺入時にスクリューが予定部位から逸脱すると神経血管損傷や固定力不足を起こす危険がある。本技術は患者の術前画像をもとに作成したプラスチック製スクリューガイドを術中に一時的に脊椎に装着して正確なスクリュー誘導を行うものであり、すでに多数の研究・論文で有効性が確認されている。現在「患者適合型手術支援ガイド(K939 3)」は人工関節手術のみで認められているが、脊椎固定術を加えるように適応拡大を要望する。</t>
    <rPh sb="7" eb="9">
      <t>セキツイ</t>
    </rPh>
    <rPh sb="145" eb="147">
      <t>タスウ</t>
    </rPh>
    <rPh sb="148" eb="150">
      <t>ケンキュウ</t>
    </rPh>
    <rPh sb="151" eb="153">
      <t>ロンブン</t>
    </rPh>
    <rPh sb="154" eb="157">
      <t>ユウコウセイ</t>
    </rPh>
    <rPh sb="158" eb="160">
      <t>カクニン</t>
    </rPh>
    <rPh sb="221" eb="223">
      <t>テキオウ</t>
    </rPh>
    <rPh sb="223" eb="225">
      <t>カクダイ</t>
    </rPh>
    <rPh sb="226" eb="228">
      <t>ヨウボウ</t>
    </rPh>
    <phoneticPr fontId="4"/>
  </si>
  <si>
    <t>画像等手術支援加算　患者適合型支援ガイドに脊椎手術を追加</t>
    <phoneticPr fontId="4"/>
  </si>
  <si>
    <t>学会ガイドライン作成の予定
共同提案：主学会：日本脊髄外科学会　共同：日本脊椎脊髄病学会</t>
    <phoneticPr fontId="4"/>
  </si>
  <si>
    <t>S81-0109800</t>
    <phoneticPr fontId="4"/>
  </si>
  <si>
    <t>K183-2</t>
    <phoneticPr fontId="4"/>
  </si>
  <si>
    <t>Ｋ183-2</t>
    <phoneticPr fontId="4"/>
  </si>
  <si>
    <t>空洞・くも膜下腔シャント術（脊髄空洞症に対するもの）</t>
    <phoneticPr fontId="4"/>
  </si>
  <si>
    <t>脊髄空洞症に対する空洞・くも膜下腔シャント術が無効あるいは適応困難な例に対いて空洞・腹腔シャント術を行うことがある。両術式をカバーできるように適応拡大を要望する。</t>
    <rPh sb="0" eb="5">
      <t>セキズイクウドウショウ</t>
    </rPh>
    <rPh sb="6" eb="7">
      <t>タイ</t>
    </rPh>
    <rPh sb="9" eb="11">
      <t>クウドウ</t>
    </rPh>
    <rPh sb="14" eb="15">
      <t>マク</t>
    </rPh>
    <rPh sb="15" eb="17">
      <t>カクウ</t>
    </rPh>
    <rPh sb="21" eb="22">
      <t>ジュツ</t>
    </rPh>
    <rPh sb="23" eb="25">
      <t>ムコウ</t>
    </rPh>
    <rPh sb="29" eb="31">
      <t>テキオウ</t>
    </rPh>
    <rPh sb="31" eb="33">
      <t>コンナン</t>
    </rPh>
    <rPh sb="34" eb="35">
      <t>レイ</t>
    </rPh>
    <rPh sb="36" eb="37">
      <t>タイ</t>
    </rPh>
    <rPh sb="39" eb="41">
      <t>クウドウ</t>
    </rPh>
    <rPh sb="42" eb="44">
      <t>フククウ</t>
    </rPh>
    <rPh sb="48" eb="49">
      <t>ジュツ</t>
    </rPh>
    <rPh sb="50" eb="51">
      <t>オコナ</t>
    </rPh>
    <rPh sb="58" eb="61">
      <t>リョウジュツシキ</t>
    </rPh>
    <rPh sb="71" eb="73">
      <t>テキオウ</t>
    </rPh>
    <rPh sb="73" eb="75">
      <t>カクダイ</t>
    </rPh>
    <rPh sb="76" eb="78">
      <t>ヨウボウ</t>
    </rPh>
    <phoneticPr fontId="4"/>
  </si>
  <si>
    <t>脊髄血管腫摘出術</t>
    <phoneticPr fontId="4"/>
  </si>
  <si>
    <t>１－Ｂ　算定要件の見直し（施設基準）
２－Ａ　点数の見直し（増点）
２－Ｂ　点数の見直し（減点）
３　項目設定の見直し</t>
    <phoneticPr fontId="4"/>
  </si>
  <si>
    <t>183,569点</t>
    <rPh sb="7" eb="8">
      <t>テン</t>
    </rPh>
    <phoneticPr fontId="4"/>
  </si>
  <si>
    <t>脊髄血管奇形の治療では手術による血管奇形の処置が重要である。手術手技としては、脊椎背側から椎弓切除あるいは椎弓形成術を行い、硬膜を露出して実施する。神経モニタリング下に脊髄硬膜、さらにくも膜を切開して脊髄を露出し、術中血管撮影等を駆使しながら病変を特定する。硬膜表面から脊髄表面または脊髄内の奇形を遊離して摘出する。手術顕微鏡を使い、精緻かつ安全な操作が必要であり、高度な手技が要求され手術に長時間を要する。また、適応疾患群は脊髄血管腫だけでなく脊髄動静脈奇形も含まれるため、これらを包括し、脊髄血管奇形手術への名称変更を要望する。</t>
    <rPh sb="113" eb="114">
      <t>ナド</t>
    </rPh>
    <rPh sb="211" eb="212">
      <t>グン</t>
    </rPh>
    <rPh sb="213" eb="215">
      <t>セキズイ</t>
    </rPh>
    <rPh sb="215" eb="218">
      <t>ケッカンシュ</t>
    </rPh>
    <rPh sb="223" eb="230">
      <t>セキズイドウジョウミャクキケイ</t>
    </rPh>
    <rPh sb="231" eb="232">
      <t>フク</t>
    </rPh>
    <rPh sb="242" eb="244">
      <t>ホウカツ</t>
    </rPh>
    <rPh sb="246" eb="252">
      <t>セキズイケッカンキケイ</t>
    </rPh>
    <rPh sb="252" eb="254">
      <t>シュジュツ</t>
    </rPh>
    <rPh sb="256" eb="260">
      <t>メイショウヘンコウ</t>
    </rPh>
    <rPh sb="261" eb="263">
      <t>ヨウボウ</t>
    </rPh>
    <phoneticPr fontId="4"/>
  </si>
  <si>
    <t>脊髄血管奇形手術</t>
    <rPh sb="0" eb="8">
      <t>セキズイケッカンキケイシュジュツ</t>
    </rPh>
    <phoneticPr fontId="4"/>
  </si>
  <si>
    <t>日本脊髄外科学会（共同提案：日本脳神経外科学会）</t>
    <rPh sb="9" eb="13">
      <t>キョウドウテイアン</t>
    </rPh>
    <phoneticPr fontId="4"/>
  </si>
  <si>
    <t>K138 1</t>
  </si>
  <si>
    <t>脊椎披裂手術（神経処置を伴う）</t>
    <phoneticPr fontId="4"/>
  </si>
  <si>
    <t>73,904点</t>
    <rPh sb="6" eb="7">
      <t>テン</t>
    </rPh>
    <phoneticPr fontId="4"/>
  </si>
  <si>
    <t>脊髄被裂では脊髄中心管が体外に開放された状態で出生する。出生後24ないし48時間以内に閉鎖術を行うのが一般的である。開放された脊髄・神経根を顕微鏡下に剥離して脊髄を形成して縫合し、くも膜および硬膜形成を行うが、癒着による脊髄係留に留意した硬膜形成を行う必要がある。皮膚欠損が大きい、あるいは欠損部の脊柱後彎が著しい症例では、皮膚閉鎖が困難となるため、形成外科と合同で皮弁作成を行うことが必要である。高度な手技が要求され手術に長時間かかることから、増点を要望する。一方神経処置をしない場合は減点することも妥当と考える。</t>
    <rPh sb="226" eb="228">
      <t>ヨウボウ</t>
    </rPh>
    <rPh sb="231" eb="233">
      <t>イッポウ</t>
    </rPh>
    <rPh sb="233" eb="237">
      <t>シンケイショチ</t>
    </rPh>
    <rPh sb="241" eb="243">
      <t>バアイ</t>
    </rPh>
    <rPh sb="244" eb="246">
      <t>ゲンテン</t>
    </rPh>
    <rPh sb="251" eb="253">
      <t>ダトウ</t>
    </rPh>
    <rPh sb="254" eb="255">
      <t>カンガ</t>
    </rPh>
    <phoneticPr fontId="4"/>
  </si>
  <si>
    <t>脊椎被裂手術（神経処置を伴う）</t>
    <phoneticPr fontId="4"/>
  </si>
  <si>
    <t>学会ガイドライン作成の予定
共同提案：主学会：日本脊髄外科学会　共同：日本脳神経外科学会</t>
    <phoneticPr fontId="4"/>
  </si>
  <si>
    <t>※23</t>
    <phoneticPr fontId="4"/>
  </si>
  <si>
    <t>S93-0121750</t>
    <phoneticPr fontId="4"/>
  </si>
  <si>
    <t>１７０</t>
    <phoneticPr fontId="4"/>
  </si>
  <si>
    <t>日本透析医学会（共同提案：日本臨床泌尿器科医会）</t>
    <rPh sb="8" eb="12">
      <t>キョウドウテイアン</t>
    </rPh>
    <phoneticPr fontId="4"/>
  </si>
  <si>
    <t>G005-2</t>
    <phoneticPr fontId="4"/>
  </si>
  <si>
    <t>1,400点</t>
  </si>
  <si>
    <t>経皮的体外循環補助装置設置術（短期型）</t>
    <rPh sb="0" eb="3">
      <t>ケイヒテキ</t>
    </rPh>
    <rPh sb="3" eb="11">
      <t>タイガイジュンカンホジョソウチ</t>
    </rPh>
    <rPh sb="11" eb="14">
      <t>セッチジュツ</t>
    </rPh>
    <rPh sb="15" eb="18">
      <t>タンキガタ</t>
    </rPh>
    <phoneticPr fontId="4"/>
  </si>
  <si>
    <t>現在同手技はG005-2の注射コードで緊急時ブラッドアクセス用留置カテーテル挿入として算定されているが、注射コードのためDPC施設、介護老人保健施設に入所者には算定できない。挿入にあたり死亡例が出ることもある手技であり、単なる注射用のCVカテーテル挿入とは大きく異なる。また老健施設入所者に対する挿入は多くの場合、クリニックから基幹施設に依頼して行ってもらっていること多い。この際、基幹施設では危険をはらんだ挿入手技を無償で提供するような状況となり、今後施行をためらう施設も生じる可能性あり。高齢に伴い今後導入時にカテーテルでの施行の必要性が高い症例も増加することが予想され、是正を求める。</t>
    <rPh sb="0" eb="2">
      <t>ゲンザイ</t>
    </rPh>
    <rPh sb="2" eb="5">
      <t>ドウシュギ</t>
    </rPh>
    <rPh sb="13" eb="15">
      <t>チュウシャ</t>
    </rPh>
    <rPh sb="19" eb="22">
      <t>キンキュウジ</t>
    </rPh>
    <rPh sb="30" eb="31">
      <t>ヨウ</t>
    </rPh>
    <rPh sb="31" eb="33">
      <t>リュウチ</t>
    </rPh>
    <rPh sb="38" eb="40">
      <t>ソウニュウ</t>
    </rPh>
    <rPh sb="43" eb="45">
      <t>サンテイ</t>
    </rPh>
    <rPh sb="52" eb="54">
      <t>チュウシャ</t>
    </rPh>
    <rPh sb="63" eb="65">
      <t>シセツ</t>
    </rPh>
    <rPh sb="66" eb="72">
      <t>カイゴロウジンホケン</t>
    </rPh>
    <rPh sb="72" eb="74">
      <t>シセツ</t>
    </rPh>
    <rPh sb="75" eb="78">
      <t>ニュウショシャ</t>
    </rPh>
    <rPh sb="80" eb="82">
      <t>サンテイ</t>
    </rPh>
    <rPh sb="87" eb="89">
      <t>ソウニュウ</t>
    </rPh>
    <rPh sb="93" eb="96">
      <t>シボウレイ</t>
    </rPh>
    <rPh sb="97" eb="98">
      <t>デ</t>
    </rPh>
    <rPh sb="104" eb="106">
      <t>シュギ</t>
    </rPh>
    <rPh sb="110" eb="111">
      <t>タン</t>
    </rPh>
    <rPh sb="113" eb="115">
      <t>チュウシャ</t>
    </rPh>
    <rPh sb="115" eb="116">
      <t>ヨウ</t>
    </rPh>
    <rPh sb="124" eb="126">
      <t>ソウニュウ</t>
    </rPh>
    <rPh sb="128" eb="129">
      <t>オオ</t>
    </rPh>
    <rPh sb="131" eb="132">
      <t>コト</t>
    </rPh>
    <rPh sb="137" eb="139">
      <t>ロウケン</t>
    </rPh>
    <rPh sb="139" eb="141">
      <t>シセツ</t>
    </rPh>
    <rPh sb="141" eb="144">
      <t>ニュウショシャ</t>
    </rPh>
    <rPh sb="145" eb="146">
      <t>タイ</t>
    </rPh>
    <rPh sb="148" eb="150">
      <t>ソウニュウ</t>
    </rPh>
    <rPh sb="151" eb="152">
      <t>オオ</t>
    </rPh>
    <rPh sb="154" eb="156">
      <t>バアイ</t>
    </rPh>
    <rPh sb="164" eb="168">
      <t>キカンシセツ</t>
    </rPh>
    <rPh sb="169" eb="171">
      <t>イライ</t>
    </rPh>
    <rPh sb="173" eb="174">
      <t>オコナ</t>
    </rPh>
    <rPh sb="184" eb="185">
      <t>オオ</t>
    </rPh>
    <rPh sb="189" eb="190">
      <t>サイ</t>
    </rPh>
    <rPh sb="191" eb="195">
      <t>キカンシセツ</t>
    </rPh>
    <rPh sb="197" eb="199">
      <t>キケン</t>
    </rPh>
    <rPh sb="204" eb="208">
      <t>ソウニュウシュギ</t>
    </rPh>
    <rPh sb="209" eb="211">
      <t>ムショウ</t>
    </rPh>
    <rPh sb="212" eb="214">
      <t>テイキョウ</t>
    </rPh>
    <rPh sb="219" eb="221">
      <t>ジョウキョウ</t>
    </rPh>
    <rPh sb="225" eb="227">
      <t>コンゴ</t>
    </rPh>
    <rPh sb="227" eb="229">
      <t>シコウ</t>
    </rPh>
    <rPh sb="234" eb="236">
      <t>シセツ</t>
    </rPh>
    <rPh sb="237" eb="238">
      <t>ショウ</t>
    </rPh>
    <rPh sb="240" eb="243">
      <t>カノウセイ</t>
    </rPh>
    <rPh sb="246" eb="248">
      <t>コウレイ</t>
    </rPh>
    <rPh sb="249" eb="250">
      <t>トモナ</t>
    </rPh>
    <rPh sb="251" eb="253">
      <t>コンゴ</t>
    </rPh>
    <rPh sb="253" eb="256">
      <t>ドウニュウジ</t>
    </rPh>
    <rPh sb="264" eb="266">
      <t>シコウ</t>
    </rPh>
    <rPh sb="267" eb="270">
      <t>ヒツヨウセイ</t>
    </rPh>
    <rPh sb="271" eb="272">
      <t>タカ</t>
    </rPh>
    <rPh sb="273" eb="275">
      <t>ショウレイ</t>
    </rPh>
    <rPh sb="276" eb="278">
      <t>ゾウカ</t>
    </rPh>
    <rPh sb="283" eb="285">
      <t>ヨソウ</t>
    </rPh>
    <rPh sb="288" eb="290">
      <t>ゼセイ</t>
    </rPh>
    <rPh sb="291" eb="292">
      <t>モト</t>
    </rPh>
    <phoneticPr fontId="4"/>
  </si>
  <si>
    <t>手技は確立しており、保険診療区分の変更の依頼のためガイドライン等への記載はなし。タイムスタディーは前回施行済。</t>
    <rPh sb="0" eb="2">
      <t>シュギ</t>
    </rPh>
    <rPh sb="3" eb="5">
      <t>カクリツ</t>
    </rPh>
    <rPh sb="10" eb="16">
      <t>ホケンシンリョウクブン</t>
    </rPh>
    <rPh sb="17" eb="19">
      <t>ヘンコウ</t>
    </rPh>
    <rPh sb="20" eb="22">
      <t>イライ</t>
    </rPh>
    <rPh sb="31" eb="32">
      <t>トウ</t>
    </rPh>
    <rPh sb="34" eb="36">
      <t>キサイ</t>
    </rPh>
    <rPh sb="49" eb="51">
      <t>ゼンカイ</t>
    </rPh>
    <rPh sb="51" eb="53">
      <t>シコウ</t>
    </rPh>
    <rPh sb="53" eb="54">
      <t>スミ</t>
    </rPh>
    <phoneticPr fontId="4"/>
  </si>
  <si>
    <t>S93-0121760</t>
    <phoneticPr fontId="4"/>
  </si>
  <si>
    <t>G005-4</t>
  </si>
  <si>
    <t>G005-4</t>
    <phoneticPr fontId="4"/>
  </si>
  <si>
    <t>2,500点</t>
    <phoneticPr fontId="4"/>
  </si>
  <si>
    <t>経皮的体外循環補助装置設置術（カフ型）</t>
    <rPh sb="0" eb="3">
      <t>ケイヒテキ</t>
    </rPh>
    <rPh sb="3" eb="7">
      <t>タイガイジュンカン</t>
    </rPh>
    <rPh sb="7" eb="11">
      <t>ホジョソウチ</t>
    </rPh>
    <rPh sb="11" eb="14">
      <t>セッチジュツ</t>
    </rPh>
    <rPh sb="17" eb="18">
      <t>ガタ</t>
    </rPh>
    <phoneticPr fontId="4"/>
  </si>
  <si>
    <t>現在同手技はG005-4の注射コードでカフ型緊急時ブラッドアクセス用留置カテーテル挿入として算定されているが、注射コードのためDPC施設、介護老人保健施設に入所者には算定できない。挿入にあたり死亡例が出ることもある手技であり、単なる注射用のCVカテーテル挿入とは大きく異なる。また老健施設入所者に対する挿入は多くの場合、クリニックから基幹施設に依頼して行ってもらっていること多い。この際、基幹施設では危険をはらんだ挿入手技を無償で提供するような状況となり、今後施行をためらう施設も生じる可能性あり。高齢に伴い今後カテーテルでの施行の必要性が高い症例も増加することが予想され、是正を求める。</t>
    <rPh sb="0" eb="2">
      <t>ゲンザイ</t>
    </rPh>
    <rPh sb="2" eb="5">
      <t>ドウシュギ</t>
    </rPh>
    <rPh sb="13" eb="15">
      <t>チュウシャ</t>
    </rPh>
    <rPh sb="21" eb="22">
      <t>ガタ</t>
    </rPh>
    <rPh sb="22" eb="25">
      <t>キンキュウジ</t>
    </rPh>
    <rPh sb="33" eb="34">
      <t>ヨウ</t>
    </rPh>
    <rPh sb="34" eb="36">
      <t>リュウチ</t>
    </rPh>
    <rPh sb="41" eb="43">
      <t>ソウニュウ</t>
    </rPh>
    <rPh sb="46" eb="48">
      <t>サンテイ</t>
    </rPh>
    <rPh sb="55" eb="57">
      <t>チュウシャ</t>
    </rPh>
    <rPh sb="66" eb="68">
      <t>シセツ</t>
    </rPh>
    <rPh sb="69" eb="75">
      <t>カイゴロウジンホケン</t>
    </rPh>
    <rPh sb="75" eb="77">
      <t>シセツ</t>
    </rPh>
    <rPh sb="78" eb="81">
      <t>ニュウショシャ</t>
    </rPh>
    <rPh sb="83" eb="85">
      <t>サンテイ</t>
    </rPh>
    <rPh sb="90" eb="92">
      <t>ソウニュウ</t>
    </rPh>
    <rPh sb="96" eb="99">
      <t>シボウレイ</t>
    </rPh>
    <rPh sb="100" eb="101">
      <t>デ</t>
    </rPh>
    <rPh sb="107" eb="109">
      <t>シュギ</t>
    </rPh>
    <rPh sb="113" eb="114">
      <t>タン</t>
    </rPh>
    <rPh sb="116" eb="118">
      <t>チュウシャ</t>
    </rPh>
    <rPh sb="118" eb="119">
      <t>ヨウ</t>
    </rPh>
    <rPh sb="127" eb="129">
      <t>ソウニュウ</t>
    </rPh>
    <rPh sb="131" eb="132">
      <t>オオ</t>
    </rPh>
    <rPh sb="134" eb="135">
      <t>コト</t>
    </rPh>
    <rPh sb="140" eb="142">
      <t>ロウケン</t>
    </rPh>
    <rPh sb="142" eb="144">
      <t>シセツ</t>
    </rPh>
    <rPh sb="144" eb="147">
      <t>ニュウショシャ</t>
    </rPh>
    <rPh sb="148" eb="149">
      <t>タイ</t>
    </rPh>
    <rPh sb="151" eb="153">
      <t>ソウニュウ</t>
    </rPh>
    <rPh sb="154" eb="155">
      <t>オオ</t>
    </rPh>
    <rPh sb="157" eb="159">
      <t>バアイ</t>
    </rPh>
    <rPh sb="167" eb="171">
      <t>キカンシセツ</t>
    </rPh>
    <rPh sb="172" eb="174">
      <t>イライ</t>
    </rPh>
    <rPh sb="176" eb="177">
      <t>オコナ</t>
    </rPh>
    <rPh sb="187" eb="188">
      <t>オオ</t>
    </rPh>
    <rPh sb="192" eb="193">
      <t>サイ</t>
    </rPh>
    <rPh sb="194" eb="198">
      <t>キカンシセツ</t>
    </rPh>
    <rPh sb="200" eb="202">
      <t>キケン</t>
    </rPh>
    <rPh sb="207" eb="211">
      <t>ソウニュウシュギ</t>
    </rPh>
    <rPh sb="212" eb="214">
      <t>ムショウ</t>
    </rPh>
    <rPh sb="215" eb="217">
      <t>テイキョウ</t>
    </rPh>
    <rPh sb="222" eb="224">
      <t>ジョウキョウ</t>
    </rPh>
    <rPh sb="228" eb="230">
      <t>コンゴ</t>
    </rPh>
    <rPh sb="230" eb="232">
      <t>シコウ</t>
    </rPh>
    <rPh sb="237" eb="239">
      <t>シセツ</t>
    </rPh>
    <rPh sb="240" eb="241">
      <t>ショウ</t>
    </rPh>
    <rPh sb="243" eb="246">
      <t>カノウセイ</t>
    </rPh>
    <rPh sb="249" eb="251">
      <t>コウレイ</t>
    </rPh>
    <rPh sb="252" eb="253">
      <t>トモナ</t>
    </rPh>
    <rPh sb="254" eb="256">
      <t>コンゴ</t>
    </rPh>
    <rPh sb="263" eb="265">
      <t>シコウ</t>
    </rPh>
    <rPh sb="266" eb="269">
      <t>ヒツヨウセイ</t>
    </rPh>
    <rPh sb="270" eb="271">
      <t>タカ</t>
    </rPh>
    <rPh sb="272" eb="274">
      <t>ショウレイ</t>
    </rPh>
    <rPh sb="275" eb="277">
      <t>ゾウカ</t>
    </rPh>
    <rPh sb="282" eb="284">
      <t>ヨソウ</t>
    </rPh>
    <rPh sb="287" eb="289">
      <t>ゼセイ</t>
    </rPh>
    <rPh sb="290" eb="291">
      <t>モト</t>
    </rPh>
    <phoneticPr fontId="4"/>
  </si>
  <si>
    <t>経皮的体外循環補助装置設置術（カフ型）</t>
    <rPh sb="0" eb="3">
      <t>ケイヒテキ</t>
    </rPh>
    <rPh sb="3" eb="11">
      <t>タイガイジュンカンホジョソウチ</t>
    </rPh>
    <rPh sb="11" eb="14">
      <t>セッチジュツ</t>
    </rPh>
    <rPh sb="17" eb="18">
      <t>ガタ</t>
    </rPh>
    <phoneticPr fontId="4"/>
  </si>
  <si>
    <t>齋藤幸裕</t>
    <phoneticPr fontId="4"/>
  </si>
  <si>
    <t>日本リンパ浮腫治療学会</t>
  </si>
  <si>
    <t>H007-4</t>
    <phoneticPr fontId="4"/>
  </si>
  <si>
    <t>リンパ浮腫複合的治療</t>
    <phoneticPr fontId="4"/>
  </si>
  <si>
    <t>１－Ｂ　算定要件の見直し（施設基準）
２－Ａ　点数の見直し（増点）</t>
    <phoneticPr fontId="45"/>
  </si>
  <si>
    <t>リンパ浮腫複合的治療料</t>
    <rPh sb="5" eb="7">
      <t>フクゴウ</t>
    </rPh>
    <rPh sb="7" eb="8">
      <t>テキ</t>
    </rPh>
    <rPh sb="8" eb="10">
      <t>チリョウ</t>
    </rPh>
    <rPh sb="10" eb="11">
      <t>リョウ</t>
    </rPh>
    <phoneticPr fontId="4"/>
  </si>
  <si>
    <t>対象疾患の見直し、点数の増点、施設基準、回数制限の見直し</t>
    <rPh sb="0" eb="4">
      <t>タイショウシッカン</t>
    </rPh>
    <rPh sb="5" eb="7">
      <t>ミナオ</t>
    </rPh>
    <rPh sb="9" eb="11">
      <t>テンスウ</t>
    </rPh>
    <rPh sb="12" eb="14">
      <t>ゾウテン</t>
    </rPh>
    <rPh sb="15" eb="19">
      <t>シセツキジュン</t>
    </rPh>
    <rPh sb="20" eb="24">
      <t>カイスウセイゲン</t>
    </rPh>
    <rPh sb="25" eb="27">
      <t>ミナオ</t>
    </rPh>
    <phoneticPr fontId="4"/>
  </si>
  <si>
    <t>リンパ浮腫複合的治療料</t>
    <phoneticPr fontId="4"/>
  </si>
  <si>
    <t>１）The Diagnosis and Treatment of Peripheral Lymphedema: 2020 Consensus Document of the International Society of Lymphology International Society of Lymphology. 国際リンパ学会の2020年合意文書でリンパ浮腫に対する保存的治療（非手術的）の標準的治療として「複合的理学療法（複合的治療）」が推奨されている。
２）International consensus. MEP Ltd. 2006.  Best Practice for the management of lymphoedema　Lymphoedema Frameworkリンパ浮腫フレームワークにより、リンパ浮腫患者およびリスク保有者の標準治療に関するイギリス国家コンセンサスを元に作成されている。コンセンサスにより策定された推奨度を掲載している（推奨度分類はABCの3段階）。
複合的治療の構成要素（スキンケア・用手的リンパドレナージ・圧迫療法・圧迫下での運動療法）ごとに推奨度分類している。
３）リン浮腫診断治療指針2013一般社団法人リンパ浮腫療法士認定機構　重松宏 ほか(編）医師対象に書かれたリンパ浮腫に対する治療指針である。各治療指針に対してエビデンスレベルを評価したもので、実施臨床において診断法・治療法を選択する上での指針である（エビデンスレベルはABCDの4段階）。
保存的治療として複合的治療の構成要素ごとにエビデンスレベルを評価している。</t>
    <phoneticPr fontId="4"/>
  </si>
  <si>
    <t>S92-0103110</t>
    <phoneticPr fontId="4"/>
  </si>
  <si>
    <t>日本定位・機能神経外科学会　(共同提案：日本臨床脳神経外科学会)</t>
    <rPh sb="15" eb="19">
      <t>キョウドウテイアン</t>
    </rPh>
    <phoneticPr fontId="4"/>
  </si>
  <si>
    <t>K154-4</t>
    <phoneticPr fontId="4"/>
  </si>
  <si>
    <t>集束超音波による機能的定位脳手術</t>
    <phoneticPr fontId="4"/>
  </si>
  <si>
    <t>１－Ｃ　算定要件の見直し（回数制限）</t>
    <phoneticPr fontId="45"/>
  </si>
  <si>
    <t xml:space="preserve"> - </t>
    <phoneticPr fontId="4"/>
  </si>
  <si>
    <t>集束超音波による機能的定位脳手術</t>
    <rPh sb="0" eb="2">
      <t xml:space="preserve">シュウソク </t>
    </rPh>
    <rPh sb="2" eb="5">
      <t xml:space="preserve">チョウオンパ </t>
    </rPh>
    <rPh sb="8" eb="11">
      <t xml:space="preserve">キノウテキ </t>
    </rPh>
    <rPh sb="11" eb="13">
      <t xml:space="preserve">テイイ </t>
    </rPh>
    <rPh sb="13" eb="16">
      <t xml:space="preserve">ノウシュジュツ </t>
    </rPh>
    <phoneticPr fontId="4"/>
  </si>
  <si>
    <t>算定回数制限の撤廃を要望する。現行1回までだが、対側や同側他部位に追加が必要な場合があるため。</t>
    <rPh sb="0" eb="2">
      <t xml:space="preserve">サンテイ </t>
    </rPh>
    <rPh sb="2" eb="4">
      <t xml:space="preserve">カイスウ </t>
    </rPh>
    <rPh sb="4" eb="6">
      <t xml:space="preserve">セイゲン </t>
    </rPh>
    <rPh sb="7" eb="9">
      <t xml:space="preserve">テッパイ </t>
    </rPh>
    <rPh sb="10" eb="12">
      <t xml:space="preserve">ヨウボウ </t>
    </rPh>
    <rPh sb="15" eb="17">
      <t xml:space="preserve">ゲンコウ </t>
    </rPh>
    <rPh sb="18" eb="19">
      <t xml:space="preserve">カイ </t>
    </rPh>
    <rPh sb="24" eb="26">
      <t xml:space="preserve">タイソク </t>
    </rPh>
    <rPh sb="27" eb="29">
      <t xml:space="preserve">ドウソク </t>
    </rPh>
    <rPh sb="29" eb="30">
      <t xml:space="preserve">ホカ </t>
    </rPh>
    <rPh sb="30" eb="32">
      <t xml:space="preserve">ブイ </t>
    </rPh>
    <rPh sb="33" eb="35">
      <t xml:space="preserve">ツイカ </t>
    </rPh>
    <rPh sb="36" eb="38">
      <t xml:space="preserve">ヒツヨウ </t>
    </rPh>
    <rPh sb="39" eb="41">
      <t xml:space="preserve">バアイ </t>
    </rPh>
    <phoneticPr fontId="4"/>
  </si>
  <si>
    <t>「日本脳神経外科学会学術委員会承認　定位・機能神経外科治療ガイドライン（第３版）」を改訂見込み。</t>
    <phoneticPr fontId="4"/>
  </si>
  <si>
    <t>日本臨床脳神経外科学会</t>
    <phoneticPr fontId="4"/>
  </si>
  <si>
    <t>S81-0116300</t>
    <phoneticPr fontId="4"/>
  </si>
  <si>
    <t>K190-4</t>
    <phoneticPr fontId="4"/>
  </si>
  <si>
    <t>重症痙性麻痺治療薬髄腔内持続注入用植込型ポンプ交換術</t>
    <phoneticPr fontId="4"/>
  </si>
  <si>
    <t>17,000点</t>
  </si>
  <si>
    <r>
      <t xml:space="preserve">手術手技料増点を要望する．
</t>
    </r>
    <r>
      <rPr>
        <sz val="10.5"/>
        <color theme="1"/>
        <rFont val="ＭＳ ゴシック"/>
        <family val="2"/>
        <charset val="128"/>
      </rPr>
      <t xml:space="preserve">
要望理由
「Ｋ１９０－４ 重症痙性麻痺治療薬髄腔内持続注入用植込型ポンプ交換術」は「Ｋ１９０－３ 重症痙性麻痺治療薬髄腔内持続注入用植込型ポンプ設置術」が行われた症例に対し約7年後のポンプ電池寿命を迎える際に，腹部に埋め込まれたポンプを交換する手技として行われている．ポンプ埋込術と同様の全身麻酔下腹部操作を要し，しかも埋没するカテーテルも細く，手技が初回の埋込術より繁雑となっており，手術点数増点の見直しが必要と考えられる．</t>
    </r>
    <rPh sb="0" eb="2">
      <t xml:space="preserve">シュジュツ </t>
    </rPh>
    <rPh sb="2" eb="5">
      <t xml:space="preserve">シュギリョウ </t>
    </rPh>
    <rPh sb="5" eb="7">
      <t xml:space="preserve">ゾウテン </t>
    </rPh>
    <rPh sb="8" eb="10">
      <t xml:space="preserve">ヨウボウ </t>
    </rPh>
    <rPh sb="159" eb="164">
      <t xml:space="preserve">ゼンシンマスイカ </t>
    </rPh>
    <phoneticPr fontId="4"/>
  </si>
  <si>
    <t>「メディカルチームのためのニューロモデュレーション治療完全ガイドブック」に交換手術の手技記載あり。「日本脳神経外科学会学術委員会承認　定位・機能神経外科治療ガイドライン（第３版）」を改訂作業中。</t>
  </si>
  <si>
    <t>※25</t>
    <phoneticPr fontId="4"/>
  </si>
  <si>
    <t>S93-0102800, S81-0103000</t>
    <phoneticPr fontId="4"/>
  </si>
  <si>
    <t>K181 1, 181 2</t>
    <phoneticPr fontId="4"/>
  </si>
  <si>
    <t>K154-1,K154-2
→本来はK181-1, 2</t>
    <phoneticPr fontId="4"/>
  </si>
  <si>
    <t>脳刺激装置植込術</t>
    <phoneticPr fontId="4"/>
  </si>
  <si>
    <t>86,000点（両側），76,750点（片側）</t>
    <rPh sb="6" eb="7">
      <t>テン</t>
    </rPh>
    <rPh sb="18" eb="19">
      <t>テン</t>
    </rPh>
    <phoneticPr fontId="4"/>
  </si>
  <si>
    <t>脳刺激装置埋込術</t>
    <rPh sb="0" eb="5">
      <t xml:space="preserve">ノウシゲキソウチ </t>
    </rPh>
    <rPh sb="5" eb="8">
      <t xml:space="preserve">ウメコミジュツ </t>
    </rPh>
    <phoneticPr fontId="4"/>
  </si>
  <si>
    <t>要望
K181-1, 2の手術手技量の増点を要望する．
要望理由
「K181　脳刺激装置植込術」は医療材料として頭蓋内電極，刺激装置，それらを結線する電線が認められているものの，本手術で必須である，穿頭部位をカバーし電極を固定するキャップ，患者が使用する刺激装置のコントローラーおよび刺激装置の充電装置は償還されず，最大20万円の医療機関の負担が生じている．手術点数増点の見直しが必要と考えられる．</t>
    <rPh sb="166" eb="170">
      <t xml:space="preserve">イリョウキカンノ </t>
    </rPh>
    <phoneticPr fontId="4"/>
  </si>
  <si>
    <t>有効性については「日本脳神経外科学会学術委員会承認　定位・機能神経外科治療ガイドライン（第３版）」など。
手術材料費については実態調査中。</t>
    <rPh sb="0" eb="3">
      <t xml:space="preserve">ユウコウセイ </t>
    </rPh>
    <phoneticPr fontId="4"/>
  </si>
  <si>
    <t>※26</t>
    <phoneticPr fontId="4"/>
  </si>
  <si>
    <t>C167</t>
    <phoneticPr fontId="4"/>
  </si>
  <si>
    <t>疼痛等管理用送信機加算</t>
    <phoneticPr fontId="4"/>
  </si>
  <si>
    <t>900点</t>
    <rPh sb="3" eb="4">
      <t>テン</t>
    </rPh>
    <phoneticPr fontId="4"/>
  </si>
  <si>
    <t>疼痛等管理用送信機加算</t>
    <rPh sb="0" eb="3">
      <t xml:space="preserve">トウツウトウ </t>
    </rPh>
    <rPh sb="3" eb="6">
      <t xml:space="preserve">カンリヨウ </t>
    </rPh>
    <rPh sb="6" eb="9">
      <t xml:space="preserve">ソウシンキ </t>
    </rPh>
    <rPh sb="9" eb="11">
      <t xml:space="preserve">カサン </t>
    </rPh>
    <phoneticPr fontId="4"/>
  </si>
  <si>
    <t>プログラマの内容が高度で複雑に進化しており、外来等での刺激条件調整に手間と時間がかかるようになっており、増点を要望する。</t>
    <rPh sb="6" eb="8">
      <t xml:space="preserve">ナイヨウ </t>
    </rPh>
    <rPh sb="9" eb="11">
      <t xml:space="preserve">コウド </t>
    </rPh>
    <rPh sb="12" eb="14">
      <t xml:space="preserve">フクザツ </t>
    </rPh>
    <rPh sb="15" eb="17">
      <t xml:space="preserve">シンカ </t>
    </rPh>
    <rPh sb="22" eb="24">
      <t xml:space="preserve">ガイライ </t>
    </rPh>
    <rPh sb="24" eb="25">
      <t xml:space="preserve">トウ </t>
    </rPh>
    <rPh sb="27" eb="29">
      <t xml:space="preserve">シゲキ </t>
    </rPh>
    <rPh sb="29" eb="31">
      <t xml:space="preserve">ジョウケン </t>
    </rPh>
    <rPh sb="31" eb="33">
      <t xml:space="preserve">チョウセイ </t>
    </rPh>
    <rPh sb="34" eb="36">
      <t xml:space="preserve">テマ </t>
    </rPh>
    <rPh sb="37" eb="39">
      <t xml:space="preserve">ジカン </t>
    </rPh>
    <rPh sb="52" eb="54">
      <t xml:space="preserve">ゾウテン </t>
    </rPh>
    <rPh sb="55" eb="57">
      <t xml:space="preserve">ヨウボウ </t>
    </rPh>
    <phoneticPr fontId="4"/>
  </si>
  <si>
    <t>「日本脳神経外科学会学術委員会承認　定位・機能神経外科治療ガイドライン（第３版）」</t>
    <phoneticPr fontId="4"/>
  </si>
  <si>
    <t>※51</t>
    <phoneticPr fontId="4"/>
  </si>
  <si>
    <t>C110-2</t>
    <phoneticPr fontId="4"/>
  </si>
  <si>
    <t>在宅振戦等刺激装置治療指導管理料</t>
    <phoneticPr fontId="4"/>
  </si>
  <si>
    <t>1200点</t>
    <rPh sb="4" eb="5">
      <t>テン</t>
    </rPh>
    <phoneticPr fontId="4"/>
  </si>
  <si>
    <t>在宅振戦等刺激装置治療指導管理料</t>
    <rPh sb="0" eb="2">
      <t xml:space="preserve">ザイタク </t>
    </rPh>
    <rPh sb="2" eb="4">
      <t xml:space="preserve">シンセン </t>
    </rPh>
    <rPh sb="4" eb="5">
      <t xml:space="preserve">トウ </t>
    </rPh>
    <rPh sb="5" eb="7">
      <t xml:space="preserve">シゲキ </t>
    </rPh>
    <rPh sb="7" eb="9">
      <t xml:space="preserve">ソウチ </t>
    </rPh>
    <rPh sb="9" eb="11">
      <t xml:space="preserve">チリョウ </t>
    </rPh>
    <rPh sb="11" eb="13">
      <t xml:space="preserve">シドウ </t>
    </rPh>
    <rPh sb="13" eb="16">
      <t xml:space="preserve">カンリリョウ </t>
    </rPh>
    <phoneticPr fontId="4"/>
  </si>
  <si>
    <t>プログラマの内容が高度で複雑に進化しており、外来等での刺激条件調整に手間と時間がかかるようになっており、増点を要望する。</t>
    <phoneticPr fontId="4"/>
  </si>
  <si>
    <t>※52</t>
    <phoneticPr fontId="4"/>
  </si>
  <si>
    <t>K715</t>
    <phoneticPr fontId="4"/>
  </si>
  <si>
    <t>日本小児学会記載希望</t>
    <phoneticPr fontId="4"/>
  </si>
  <si>
    <t xml:space="preserve">日本大腸肛門病学会記載希望
【海外】
①「NICEガイダンス」（2022英国）難治性排便障害に対する治療効果として便秘・便失禁を減らし、QOLが改善されることにより患者の尊厳と自立を促進させることが明記されている。ここで評価され、適応とされている対象は小児と成人の両方、また原因疾患は脊髄障害に限定されてはいない。
②「MANUEL project」2020年に報告された直腸手術後であるLARS（低位前方切除後症候群）に対する治療ガイドライン
保存療法によっても効果が得られない場合、外科手術に移行する前に実施できる専門的保存療法と明確に位置づけられている。
【国内】
2017便失禁診療ガイドライン：洗腸には手間と時間がかかるため、重症の便失禁や便秘症が適応である。高度な排便障害を呈する低位前方切除術後の排便障害（低位前方切除後症候群）にも有用である、と記載され、外科治療の前に選択される専門的保存療法の位置づけである。推奨度B
</t>
    <rPh sb="2" eb="6">
      <t>ダイチョウコウモン</t>
    </rPh>
    <rPh sb="6" eb="7">
      <t>ビョウ</t>
    </rPh>
    <rPh sb="335" eb="337">
      <t>コウド</t>
    </rPh>
    <rPh sb="338" eb="342">
      <t>ハイベンショウガイ</t>
    </rPh>
    <rPh sb="343" eb="344">
      <t>テイ</t>
    </rPh>
    <rPh sb="346" eb="348">
      <t>テイイ</t>
    </rPh>
    <phoneticPr fontId="4"/>
  </si>
  <si>
    <t>S91-0011550 S91-0011560 S91-0011570</t>
    <phoneticPr fontId="4"/>
  </si>
  <si>
    <t>乳房への自家脂肪注入</t>
    <rPh sb="0" eb="2">
      <t>ニュウボウ</t>
    </rPh>
    <rPh sb="4" eb="10">
      <t>ジカシボウチュウニュウ</t>
    </rPh>
    <phoneticPr fontId="4"/>
  </si>
  <si>
    <t>K019-2では鼻咽頭閉鎖不全に限定されるが、乳房温存・再建術後にも適応拡大する</t>
    <rPh sb="16" eb="18">
      <t>ゲンテイ</t>
    </rPh>
    <rPh sb="23" eb="27">
      <t>ニュウボウオンゾン</t>
    </rPh>
    <rPh sb="28" eb="32">
      <t>サイケンジュツゴ</t>
    </rPh>
    <rPh sb="34" eb="38">
      <t>テキオウカクダイ</t>
    </rPh>
    <phoneticPr fontId="4"/>
  </si>
  <si>
    <t>ゲル充填人工乳房による再建手術による改正</t>
    <rPh sb="2" eb="4">
      <t>ジュウテン</t>
    </rPh>
    <rPh sb="4" eb="6">
      <t>ジンコウ</t>
    </rPh>
    <rPh sb="6" eb="8">
      <t>ニュウボウ</t>
    </rPh>
    <rPh sb="11" eb="15">
      <t>サイケンシュジュツ</t>
    </rPh>
    <rPh sb="18" eb="20">
      <t>カイセイ</t>
    </rPh>
    <phoneticPr fontId="4"/>
  </si>
  <si>
    <t>日本乳癌学会記載希望
日本乳房オンコプラスティックサージャリー学会でガイドライン原案が完成、日本乳癌学会・日本形成外科学会と相互承認の手続き中</t>
    <rPh sb="2" eb="4">
      <t>ニュウガン</t>
    </rPh>
    <rPh sb="40" eb="41">
      <t>ゲン</t>
    </rPh>
    <phoneticPr fontId="4"/>
  </si>
  <si>
    <t>１．乳房再建術の場合」に《 K476乳腺悪性腫瘍の1.3.5 》を同時に行った場合、主たる手術の所定点数と従なる手術（一つに限る）は50/100に減点して算定するが、二次再建と同様に乳房切除と再建の2つの手技を要するため、100/100を要望する</t>
    <rPh sb="73" eb="75">
      <t>ゲンテン</t>
    </rPh>
    <rPh sb="91" eb="95">
      <t>ニュウボウセツジョ</t>
    </rPh>
    <phoneticPr fontId="4"/>
  </si>
  <si>
    <t>組織拡張器による再建手術（乳房一次再建）</t>
    <rPh sb="0" eb="2">
      <t>ソシキ</t>
    </rPh>
    <rPh sb="2" eb="4">
      <t>カクチョウ</t>
    </rPh>
    <rPh sb="4" eb="5">
      <t>キ</t>
    </rPh>
    <rPh sb="8" eb="10">
      <t>サイケン</t>
    </rPh>
    <rPh sb="10" eb="12">
      <t>シュジュツ</t>
    </rPh>
    <rPh sb="13" eb="15">
      <t>ニュウボウ</t>
    </rPh>
    <rPh sb="15" eb="17">
      <t>イチジ</t>
    </rPh>
    <rPh sb="17" eb="19">
      <t>サイケン</t>
    </rPh>
    <phoneticPr fontId="4"/>
  </si>
  <si>
    <t>日本乳癌学会記載希望
CQ3：乳房全切除後の一次乳房再建は弱く進められる。</t>
    <rPh sb="2" eb="4">
      <t>ニュウガン</t>
    </rPh>
    <rPh sb="15" eb="17">
      <t>ニュウボウ</t>
    </rPh>
    <rPh sb="17" eb="21">
      <t>ゼンセツジョゴ</t>
    </rPh>
    <rPh sb="22" eb="24">
      <t>イチジ</t>
    </rPh>
    <rPh sb="24" eb="28">
      <t>ニュウボウサイケン</t>
    </rPh>
    <rPh sb="29" eb="30">
      <t>ヨワ</t>
    </rPh>
    <rPh sb="31" eb="32">
      <t>スス</t>
    </rPh>
    <phoneticPr fontId="4"/>
  </si>
  <si>
    <t>182</t>
    <phoneticPr fontId="4"/>
  </si>
  <si>
    <t>死体肺移植術の実態に見合った価格に改正を要望する</t>
    <rPh sb="20" eb="22">
      <t>ヨウボウ</t>
    </rPh>
    <phoneticPr fontId="4"/>
  </si>
  <si>
    <t>日本呼吸器外科学会記載希望</t>
    <rPh sb="2" eb="7">
      <t>コキュウキゲカ</t>
    </rPh>
    <phoneticPr fontId="4"/>
  </si>
  <si>
    <t>日本整形外科学会</t>
    <rPh sb="2" eb="6">
      <t>セイケイゲカ</t>
    </rPh>
    <rPh sb="6" eb="8">
      <t>ガッカイ</t>
    </rPh>
    <phoneticPr fontId="4"/>
  </si>
  <si>
    <t>手術</t>
    <rPh sb="0" eb="2">
      <t>シュジュt</t>
    </rPh>
    <phoneticPr fontId="4"/>
  </si>
  <si>
    <t>S93-0076100</t>
    <phoneticPr fontId="4"/>
  </si>
  <si>
    <t>寛骨臼移動術の増点</t>
    <phoneticPr fontId="4"/>
  </si>
  <si>
    <t>若年の寛骨臼形成不全患者で、軟骨が残存するが股関節痛を強く生じた場合、寛骨臼移動術を施行する。寛骨臼移動術は関節温存手術であり将来の人工関節置換術を回避し得る術式である。特殊技術を有する専門医によって施行され、技術難易度はDに相当する。術式の難易度、人工関節回避による医療経済効果を加味し増点を要望したい。近年、新たな低侵襲術式が開発されたり、学会主導でカダバートレーニングやセミナーを行ったりして啓発活動が積極的に行われている。また、骨切り術後のスポーツ活動が可能であるエビデンスが蓄積されており、若年者には安易に人工股関節置換術を施行せず、寛骨臼移動術が選択されるべきであり増点を希望する。</t>
    <rPh sb="0" eb="2">
      <t>ジャクネン</t>
    </rPh>
    <rPh sb="3" eb="10">
      <t>カンコツキュウケイセイフゼン</t>
    </rPh>
    <rPh sb="10" eb="12">
      <t>カンジャ</t>
    </rPh>
    <rPh sb="14" eb="16">
      <t>ナンコツ</t>
    </rPh>
    <rPh sb="17" eb="19">
      <t>ザンゾン</t>
    </rPh>
    <rPh sb="22" eb="25">
      <t>コカンセツ</t>
    </rPh>
    <rPh sb="25" eb="26">
      <t>ツウ</t>
    </rPh>
    <rPh sb="27" eb="28">
      <t>ツヨ</t>
    </rPh>
    <rPh sb="29" eb="30">
      <t>ショウ</t>
    </rPh>
    <rPh sb="32" eb="34">
      <t>バアイ</t>
    </rPh>
    <rPh sb="35" eb="41">
      <t>カンコツキュウイドウジュツ</t>
    </rPh>
    <rPh sb="42" eb="44">
      <t>シコウ</t>
    </rPh>
    <rPh sb="77" eb="78">
      <t>ウ</t>
    </rPh>
    <rPh sb="153" eb="155">
      <t>キンネン</t>
    </rPh>
    <phoneticPr fontId="4"/>
  </si>
  <si>
    <t>記載学会・日本股関節学会　共同提案・日本整形外科学会です。
変形性股関節症診療ガイドライン2016において、本骨切り術は、特に青・壮年期の前・初期股関節症に対して、症状の緩和および病期進行の予防に効果があり、考慮すべき手術療法であるとされている。</t>
    <rPh sb="0" eb="2">
      <t>キサイ</t>
    </rPh>
    <rPh sb="7" eb="10">
      <t>コカンセツ</t>
    </rPh>
    <rPh sb="13" eb="17">
      <t>キョウドウテイアン</t>
    </rPh>
    <rPh sb="20" eb="24">
      <t>セイケイゲカ</t>
    </rPh>
    <rPh sb="30" eb="37">
      <t>ヘン</t>
    </rPh>
    <rPh sb="37" eb="39">
      <t>シンリョウ</t>
    </rPh>
    <rPh sb="54" eb="57">
      <t>ホンコツキ</t>
    </rPh>
    <rPh sb="58" eb="59">
      <t>ジュツ</t>
    </rPh>
    <rPh sb="61" eb="62">
      <t>トク</t>
    </rPh>
    <rPh sb="63" eb="64">
      <t>アオ</t>
    </rPh>
    <rPh sb="65" eb="68">
      <t>ソウネンキ</t>
    </rPh>
    <rPh sb="69" eb="70">
      <t>ゼン</t>
    </rPh>
    <rPh sb="71" eb="73">
      <t>ショキ</t>
    </rPh>
    <rPh sb="73" eb="77">
      <t>コカンセツショウ</t>
    </rPh>
    <rPh sb="78" eb="79">
      <t>タイ</t>
    </rPh>
    <rPh sb="82" eb="84">
      <t>ショウジョウ</t>
    </rPh>
    <rPh sb="85" eb="87">
      <t>カンワ</t>
    </rPh>
    <rPh sb="90" eb="92">
      <t>ビョウキ</t>
    </rPh>
    <rPh sb="92" eb="94">
      <t>シンコウ</t>
    </rPh>
    <rPh sb="95" eb="97">
      <t>ヨボウ</t>
    </rPh>
    <rPh sb="98" eb="100">
      <t>コウカ</t>
    </rPh>
    <rPh sb="104" eb="106">
      <t>コウリョ</t>
    </rPh>
    <rPh sb="109" eb="113">
      <t>シュジュツリョウホウ</t>
    </rPh>
    <phoneticPr fontId="4"/>
  </si>
  <si>
    <t>新術式として申請したが、令和4年度の改訂で4,000点の緊急整復固定加算として認められた。その算定要件として骨折後48時間以内とあるが、骨折日時が不明の事例もあり、正確な時間が把握できない。現在のエビデンスはすべて「来院後」であり、病院の体制として早期手術が可能かを評価したものである。また施設基準として専任の内科医、麻酔科医も必要とあるが、年間100件手術する場合でも400万円にしかならず、専任の内科医、麻酔科医を雇用することができない。①「骨折後」を「来院後」に変更②大幅な増点、の2点を希望する。</t>
    <phoneticPr fontId="4"/>
  </si>
  <si>
    <t>高齢者大腿骨近位部骨折早期手術</t>
    <phoneticPr fontId="4"/>
  </si>
  <si>
    <t>記載学会・日本骨折治療学会　共同提案・日本整形外科学会です。　　　大腿骨頚部/転子部骨折診療ガイドライン2021（改訂第3版）に早期手術の有用性が記載されています。</t>
    <rPh sb="0" eb="2">
      <t>キサイ</t>
    </rPh>
    <rPh sb="2" eb="4">
      <t>ガッカイ</t>
    </rPh>
    <rPh sb="5" eb="7">
      <t>ニホン</t>
    </rPh>
    <rPh sb="7" eb="9">
      <t>コッセツ</t>
    </rPh>
    <rPh sb="9" eb="11">
      <t>チリョウ</t>
    </rPh>
    <rPh sb="11" eb="13">
      <t>ガッカイ</t>
    </rPh>
    <rPh sb="14" eb="18">
      <t>キョウドウテイアン</t>
    </rPh>
    <rPh sb="19" eb="27">
      <t>ニホンセイケイゲカガッカイ</t>
    </rPh>
    <rPh sb="33" eb="36">
      <t xml:space="preserve">ダイタイコツ </t>
    </rPh>
    <rPh sb="36" eb="38">
      <t xml:space="preserve">ケイブ </t>
    </rPh>
    <rPh sb="39" eb="44">
      <t xml:space="preserve">テンシブコッセツ </t>
    </rPh>
    <rPh sb="44" eb="46">
      <t xml:space="preserve">シンリョウ </t>
    </rPh>
    <rPh sb="57" eb="59">
      <t xml:space="preserve">カイテイ </t>
    </rPh>
    <rPh sb="59" eb="60">
      <t xml:space="preserve">ダイ </t>
    </rPh>
    <rPh sb="61" eb="62">
      <t xml:space="preserve">ハン </t>
    </rPh>
    <rPh sb="64" eb="68">
      <t xml:space="preserve">ソウキシュジュツノ </t>
    </rPh>
    <rPh sb="69" eb="72">
      <t xml:space="preserve">ユウヨウセイ </t>
    </rPh>
    <phoneticPr fontId="4"/>
  </si>
  <si>
    <t>新術式として申請したが、令和4年度の改訂で4,000点の緊急挿入加算として認められた。その算定要件として骨折後48時間以内とあるが、骨折日時が不明の事例もあり、正確な時間が把握できない。現在のエビデンスはすべて「来院後」であり、病院の体制として早期手術が可能かを評価したものである。また施設基準として専任の内科医、麻酔科医も必要とあるが、年間100件手術する場合でも400万円にしかならず、専任の内科医、麻酔科医を雇用することができない。①「骨折後」を「来院後」に変更②大幅な増点、の2点を希望する。</t>
    <phoneticPr fontId="4"/>
  </si>
  <si>
    <t>記載学会・日本骨折治療学会　共同提案・日本整形外科学会です。　　　大腿骨頚部/転子部骨折診療ガイドライン2021（改訂第3版）に早期手術の有用性が記載されています。　　　</t>
    <rPh sb="0" eb="2">
      <t>キサイ</t>
    </rPh>
    <rPh sb="2" eb="4">
      <t>ガッカイ</t>
    </rPh>
    <rPh sb="5" eb="7">
      <t>ニホン</t>
    </rPh>
    <rPh sb="7" eb="9">
      <t>コッセツ</t>
    </rPh>
    <rPh sb="9" eb="11">
      <t>チリョウ</t>
    </rPh>
    <rPh sb="11" eb="13">
      <t>ガッカイ</t>
    </rPh>
    <rPh sb="14" eb="18">
      <t>キョウドウテイアン</t>
    </rPh>
    <rPh sb="19" eb="27">
      <t>ニホンセイケイゲカガッカイ</t>
    </rPh>
    <phoneticPr fontId="4"/>
  </si>
  <si>
    <t>S81-0087900</t>
    <phoneticPr fontId="4"/>
  </si>
  <si>
    <t>102</t>
  </si>
  <si>
    <t>体外衝撃波疼痛治療術</t>
    <phoneticPr fontId="4"/>
  </si>
  <si>
    <t>体外衝撃波疼痛治療術は足底腱膜炎に対して保険点数5000点が認められているが、従来の保存的療法によっても治癒しない難治性の上腕骨外上顆炎・膝蓋腱炎・アキレス腱付着部症等の腱付着部症全般に対しても有効性が認められるので、保険で認めて欲しい。</t>
    <rPh sb="69" eb="72">
      <t>シツガイケン</t>
    </rPh>
    <rPh sb="72" eb="73">
      <t>エン</t>
    </rPh>
    <rPh sb="78" eb="79">
      <t>ケン</t>
    </rPh>
    <phoneticPr fontId="4"/>
  </si>
  <si>
    <t>記載学会・日本整形外科スポーツ医学会　共同提案・日本整形外科学会、日本運動器科学会。現在ガイドラインはありませんが、有効性を示す根拠となる文献等を提示します。</t>
    <rPh sb="0" eb="2">
      <t>キサイ</t>
    </rPh>
    <rPh sb="2" eb="4">
      <t>ガッカイ</t>
    </rPh>
    <rPh sb="5" eb="7">
      <t>ニホン</t>
    </rPh>
    <rPh sb="7" eb="9">
      <t>セイケイ</t>
    </rPh>
    <rPh sb="9" eb="11">
      <t>ゲカ</t>
    </rPh>
    <rPh sb="15" eb="16">
      <t>イ</t>
    </rPh>
    <rPh sb="16" eb="18">
      <t>ガッカイ</t>
    </rPh>
    <rPh sb="19" eb="23">
      <t>キョウドウテイアン</t>
    </rPh>
    <rPh sb="24" eb="26">
      <t>ニホン</t>
    </rPh>
    <rPh sb="26" eb="30">
      <t>セイケイゲカ</t>
    </rPh>
    <rPh sb="30" eb="32">
      <t>ガッカイ</t>
    </rPh>
    <rPh sb="33" eb="35">
      <t>ニホン</t>
    </rPh>
    <rPh sb="35" eb="37">
      <t>ウンドウ</t>
    </rPh>
    <rPh sb="37" eb="38">
      <t>キ</t>
    </rPh>
    <rPh sb="38" eb="39">
      <t>カ</t>
    </rPh>
    <rPh sb="39" eb="41">
      <t>ガッカイ</t>
    </rPh>
    <phoneticPr fontId="4"/>
  </si>
  <si>
    <t>骨移植術（K059）は通則14に記載され、同時に行った手術もそれぞれ所定点数を合算できるが、K059-2関節鏡下自家骨軟骨移植術は記載されていない。近年、上腕骨小頭離断性骨軟骨炎や舟状骨偽関節に対する関節鏡下自家骨軟骨移植術の有用性が報告されている。関節内の病変に対し、関節包への侵襲を最小限とし構造物への血流が温存可能となるといった利点があり、局所の観察にも優位とする報告がされている。よって、同一術野で関節鏡下自家骨軟骨移植術を含む２つの手術を同時に行った場合、それぞれの所定点数を合算して算定できるよう、改訂を要望する。</t>
    <rPh sb="0" eb="1">
      <t>コツイsy</t>
    </rPh>
    <phoneticPr fontId="4"/>
  </si>
  <si>
    <t>3. ガイドライン等での記載や改訂見込みなし</t>
    <phoneticPr fontId="4"/>
  </si>
  <si>
    <t>記載学会・日本手外科学会　共同提案・日本整形外科学会です。</t>
    <rPh sb="0" eb="2">
      <t>キサイ</t>
    </rPh>
    <rPh sb="5" eb="10">
      <t xml:space="preserve">ニホンテゲカ </t>
    </rPh>
    <rPh sb="13" eb="17">
      <t>キョウドウテイアン</t>
    </rPh>
    <phoneticPr fontId="4"/>
  </si>
  <si>
    <t>内視鏡下椎弓形成術の複数椎間加算</t>
  </si>
  <si>
    <t>多椎間の内視鏡下椎弓形成術における複数椎間加算</t>
    <phoneticPr fontId="4"/>
  </si>
  <si>
    <t>記載学会・日本脊椎脊髄病学会　共同提案・日本整形外科学会です。</t>
    <rPh sb="0" eb="2">
      <t>キサイ</t>
    </rPh>
    <rPh sb="15" eb="19">
      <t>キョウドウテイアン</t>
    </rPh>
    <phoneticPr fontId="4"/>
  </si>
  <si>
    <t xml:space="preserve">通則14の追加：内視鏡下椎弓形成術と内視鏡下椎間板切除術および内視鏡下椎弓切除術の併施の追加 </t>
    <phoneticPr fontId="4"/>
  </si>
  <si>
    <t>内視鏡下椎弓形成術を行った際、内視鏡下椎間板切除術、内視鏡下椎弓切除術との併施算定の追加</t>
    <phoneticPr fontId="4"/>
  </si>
  <si>
    <t>通則14の追加：内視鏡下椎間板摘出(切除)術、内視鏡下椎弓切除術、内視鏡下椎弓形成術</t>
    <phoneticPr fontId="4"/>
  </si>
  <si>
    <t>51020-73120(A11,A21)</t>
    <phoneticPr fontId="4"/>
  </si>
  <si>
    <t>468-476</t>
    <phoneticPr fontId="4"/>
  </si>
  <si>
    <t>L008注９</t>
    <rPh sb="4" eb="5">
      <t xml:space="preserve">チュウ </t>
    </rPh>
    <phoneticPr fontId="4"/>
  </si>
  <si>
    <t>全身麻酔時の神経ブロック併施加算</t>
    <rPh sb="12" eb="13">
      <t xml:space="preserve">ヘイヨウ </t>
    </rPh>
    <rPh sb="13" eb="14">
      <t xml:space="preserve">ジッシ </t>
    </rPh>
    <phoneticPr fontId="4"/>
  </si>
  <si>
    <t>末梢神経ブロックについてはどの術式に対してどのブロックが実施されるかについてエビデンスに基づいた新たな術後疼痛にかかるガイドラインが作成されることとなり位置づけが明確にされる見込みである。さらに、神経麻酔（特に伝達麻酔）において誤接続防止のために新たな規格（相互接続防止コネクタに係る国際規格ISO（IEC）80369シリーズ）が採用された。これらの規格変更により使用する材料価格の上昇及び特定保険医療材料でないことから技術料を増点することとしてはどうか。</t>
    <rPh sb="0" eb="2">
      <t xml:space="preserve">マッショウ </t>
    </rPh>
    <rPh sb="2" eb="4">
      <t xml:space="preserve">マッショウシンケイブロック </t>
    </rPh>
    <rPh sb="15" eb="17">
      <t xml:space="preserve">ジュツシキ </t>
    </rPh>
    <rPh sb="28" eb="30">
      <t xml:space="preserve">ジッシ </t>
    </rPh>
    <rPh sb="38" eb="39">
      <t xml:space="preserve">アラタニ </t>
    </rPh>
    <rPh sb="41" eb="43">
      <t xml:space="preserve">ジュツゴ </t>
    </rPh>
    <rPh sb="43" eb="45">
      <t xml:space="preserve">トウツウ </t>
    </rPh>
    <rPh sb="56" eb="58">
      <t xml:space="preserve">サクセイ </t>
    </rPh>
    <rPh sb="69" eb="70">
      <t xml:space="preserve">モトヅイタ </t>
    </rPh>
    <rPh sb="76" eb="78">
      <t xml:space="preserve">イチヅク </t>
    </rPh>
    <rPh sb="81" eb="83">
      <t xml:space="preserve">メイカクニサレ </t>
    </rPh>
    <rPh sb="87" eb="89">
      <t xml:space="preserve">ミコミ </t>
    </rPh>
    <rPh sb="98" eb="102">
      <t xml:space="preserve">シンケイマスイ </t>
    </rPh>
    <rPh sb="103" eb="104">
      <t xml:space="preserve">トクニ </t>
    </rPh>
    <rPh sb="105" eb="107">
      <t xml:space="preserve">デンタツ </t>
    </rPh>
    <rPh sb="107" eb="109">
      <t xml:space="preserve">マスイ </t>
    </rPh>
    <rPh sb="114" eb="117">
      <t xml:space="preserve">ゴセツゾク </t>
    </rPh>
    <rPh sb="117" eb="119">
      <t xml:space="preserve">ボウシノ </t>
    </rPh>
    <rPh sb="123" eb="124">
      <t xml:space="preserve">アラタナ </t>
    </rPh>
    <rPh sb="126" eb="128">
      <t xml:space="preserve">キカク </t>
    </rPh>
    <rPh sb="165" eb="167">
      <t xml:space="preserve">オヨビ トクテイホケンイリョウザイリョウ ギジュツリョウノ ゾウテン オヨビ トクテイホケンイリョウザイリョウ ギジュツリョウノ ゾウテン </t>
    </rPh>
    <phoneticPr fontId="4"/>
  </si>
  <si>
    <t>術後痛ガイドラインが令和５年夏頃を目途に作成される見込み。</t>
    <rPh sb="0" eb="3">
      <t xml:space="preserve">ジュツゴツウ </t>
    </rPh>
    <rPh sb="10" eb="12">
      <t xml:space="preserve">レイワ </t>
    </rPh>
    <rPh sb="13" eb="14">
      <t xml:space="preserve">ネン </t>
    </rPh>
    <rPh sb="14" eb="16">
      <t xml:space="preserve">ナツゴロ </t>
    </rPh>
    <rPh sb="17" eb="19">
      <t xml:space="preserve">モクト </t>
    </rPh>
    <rPh sb="20" eb="22">
      <t xml:space="preserve">サクセイ </t>
    </rPh>
    <rPh sb="25" eb="27">
      <t xml:space="preserve">ミコミ </t>
    </rPh>
    <phoneticPr fontId="4"/>
  </si>
  <si>
    <t>L008 　11　K609に掲げる動脈血栓内膜摘出術（K609-02内頸動脈に限る）又は人工心肺を用いる心臓血管手術において、術中に非侵襲的に脳灌流のモニタリングを実施した場合に、術中脳灌流モニタリング加算として1000点を保険点数に加算する。</t>
    <phoneticPr fontId="4"/>
  </si>
  <si>
    <t>心臓血管麻酔における近赤外線脳酸素モニターの使用指針が令和５年夏に改訂される見込み。
副（共同提案）日本麻酔科学会、日本脳神経外科学会、日本脳卒中学会、日本脳神経血管内治療学会</t>
    <rPh sb="0" eb="4">
      <t xml:space="preserve">シンゾウケッカン </t>
    </rPh>
    <rPh sb="4" eb="6">
      <t xml:space="preserve">マスイ </t>
    </rPh>
    <rPh sb="10" eb="14">
      <t xml:space="preserve">キンセキガイセン </t>
    </rPh>
    <rPh sb="14" eb="15">
      <t xml:space="preserve">ノウ </t>
    </rPh>
    <rPh sb="15" eb="17">
      <t xml:space="preserve">サンソ </t>
    </rPh>
    <rPh sb="22" eb="26">
      <t xml:space="preserve">シヨウシシン </t>
    </rPh>
    <rPh sb="27" eb="29">
      <t xml:space="preserve">レイワ </t>
    </rPh>
    <rPh sb="30" eb="31">
      <t xml:space="preserve">ネン </t>
    </rPh>
    <rPh sb="31" eb="32">
      <t xml:space="preserve">ナツ </t>
    </rPh>
    <rPh sb="33" eb="35">
      <t xml:space="preserve">カイテイ </t>
    </rPh>
    <rPh sb="38" eb="40">
      <t xml:space="preserve">ミコミ </t>
    </rPh>
    <phoneticPr fontId="4"/>
  </si>
  <si>
    <t>キ　先天性心疾患において１）から６）のもの　1）平均肺動脈圧25mmHg以上　2）肺動脈逆流Ⅱ度以上　3）右室高血圧（体血圧の70%以上）　4）FontanもしくはGlenn循環　5）右室体心室　6）先天性心疾患によるチアノーゼSpO2　90%以下</t>
    <rPh sb="9" eb="11">
      <t>ツイカ</t>
    </rPh>
    <phoneticPr fontId="4"/>
  </si>
  <si>
    <t>副（共同提案）日本麻酔科学会</t>
    <phoneticPr fontId="4"/>
  </si>
  <si>
    <t>S82-0121300</t>
    <phoneticPr fontId="4"/>
  </si>
  <si>
    <t>K215</t>
    <phoneticPr fontId="4"/>
  </si>
  <si>
    <t>瞼板切除術（巨大霰粒腫摘出）</t>
    <phoneticPr fontId="4"/>
  </si>
  <si>
    <t>Ｋ２１５ 瞼板切除術（巨大霰粒腫摘出）を算定する際に「巨大霰粒腫」の病名を求められることが多いが傷病名マスターにないため病名をつけられず、結果として算定できなくなっている。
傷病名マスターに「巨大霰粒腫」を掲載し、Ｋ２１５ 瞼板切除術（巨大霰粒腫摘出）の適応病名としていただくことを要望として出させていただく。</t>
    <phoneticPr fontId="4"/>
  </si>
  <si>
    <t>E72 6-0141</t>
    <phoneticPr fontId="4"/>
  </si>
  <si>
    <t>D023</t>
    <phoneticPr fontId="4"/>
  </si>
  <si>
    <t>クラミジア・トラコマチスおよび淋菌の核酸検出の適応拡大</t>
    <phoneticPr fontId="4"/>
  </si>
  <si>
    <t>現在、淋菌およびクラミジア・トラコマチス感染症において病原体遺伝子検査は、「泌尿器、生殖器または咽頭からの検体」からのみ保険収載されており、眼疾患における検体が含まれていない。臨床的にクラミジア性結膜炎や淋菌性結膜炎は重症および難治性であり、迅速な診断をつけることが望まれる。そのため、「眼部からの検体」を追加していただくことを要望する。</t>
    <phoneticPr fontId="4"/>
  </si>
  <si>
    <t>クラミジア・トラコマチスによる封入体結膜炎と淋菌性結膜炎に関しては日本性感染症学会が発行する「性感染症診断・治療ガイドライン2020」の診断の項目で、PCR法についても感度・特異度にすぐれているとされている。</t>
    <phoneticPr fontId="4"/>
  </si>
  <si>
    <t>D215
D236
D256
D256-2
D258
D269-2
D274-2</t>
    <phoneticPr fontId="4"/>
  </si>
  <si>
    <t>検査の幼児加算の適応拡大</t>
    <phoneticPr fontId="4"/>
  </si>
  <si>
    <t>小児の眼疾患は早期に発見・治療をしないと恒久的な視覚障害をきたす。しかし、小児の検査は成人と比べて非常に困難であり、検査を行うにあたり多くの人員と長い時間がかかる。ことに上記の検査では、高度の技術が要求される。
第3部 検査　第3節 生体検査料の通則２ 「３歳以上６歳未満の幼児に対して、幼児加算として、各区分に掲げる所定点数に所定点数の100分の40に相当する点数を加算する。」の適応拡大として、上記の検査の幼児加算を要望する。</t>
    <phoneticPr fontId="4"/>
  </si>
  <si>
    <t>流産手術（妊娠11週まで）</t>
    <rPh sb="5" eb="7">
      <t>ニンシン</t>
    </rPh>
    <rPh sb="9" eb="10">
      <t>シュウ</t>
    </rPh>
    <phoneticPr fontId="4"/>
  </si>
  <si>
    <t>増点</t>
    <phoneticPr fontId="4"/>
  </si>
  <si>
    <t>記載学会：産婦人科医会
産婦人科診療ガイドライン2020「CQ202 妊娠12週未満の流産診断時の注意点は？」において、「Answer4-Ⅰ-3） 外科的治療には以下のリスクがあることを説明する．（B）　①子宮穿孔、②子宮頸管裂傷」との記載あり。</t>
    <rPh sb="0" eb="2">
      <t>キサイ</t>
    </rPh>
    <rPh sb="2" eb="4">
      <t>ガッカイ</t>
    </rPh>
    <rPh sb="5" eb="9">
      <t>サンフジンカ</t>
    </rPh>
    <rPh sb="6" eb="9">
      <t>フジンカ</t>
    </rPh>
    <rPh sb="9" eb="10">
      <t>イ</t>
    </rPh>
    <rPh sb="10" eb="11">
      <t>カイ</t>
    </rPh>
    <phoneticPr fontId="4"/>
  </si>
  <si>
    <t>腹腔鏡下子宮全摘術または腹腔鏡下子宮筋腫摘出術におけるIn-bag　morcellation 加算</t>
    <phoneticPr fontId="4"/>
  </si>
  <si>
    <t>日本口腔科学会</t>
    <phoneticPr fontId="4"/>
  </si>
  <si>
    <t>上田 倫弘</t>
    <phoneticPr fontId="4"/>
  </si>
  <si>
    <t>シロリムスを投与している難治性リンパ管疾患の患者への特定薬剤治療管理料の算</t>
    <phoneticPr fontId="4"/>
  </si>
  <si>
    <t>シロリムスは、難治性リンパ管疾患に対し唯一有効性が示された薬剤だが、薬物動態等から薬物血中濃度測定は必須であり、難治性リンパ管疾患患者に投与した場合にも、既収載のリンパ脈管筋腫症患者と同様、特定薬剤治療管理料算定の必要性が高いと考える。</t>
    <rPh sb="55" eb="57">
      <t xml:space="preserve">ゲンザイ </t>
    </rPh>
    <rPh sb="57" eb="59">
      <t xml:space="preserve">ホケｎ </t>
    </rPh>
    <rPh sb="59" eb="61">
      <t xml:space="preserve">シュウサイサレテイナイタメ </t>
    </rPh>
    <phoneticPr fontId="4"/>
  </si>
  <si>
    <t>Thoracic Society/Japanese Respiratory Society
Clinical Practice Guidelines      https://www.ncbi.nlm.nih.gov/pmc/articles/PMC580365    日本小児外科学会と共同　記載は小児外科学会</t>
    <rPh sb="135" eb="137">
      <t xml:space="preserve">ニホンヨウニゲカガッカイ </t>
    </rPh>
    <rPh sb="137" eb="141">
      <t xml:space="preserve">ショウニゲカ </t>
    </rPh>
    <rPh sb="141" eb="143">
      <t xml:space="preserve">ガッカイト </t>
    </rPh>
    <rPh sb="144" eb="146">
      <t xml:space="preserve">キョウドウ </t>
    </rPh>
    <rPh sb="147" eb="149">
      <t xml:space="preserve">キサイハ </t>
    </rPh>
    <rPh sb="150" eb="156">
      <t xml:space="preserve">ショウニゲカガッカイ </t>
    </rPh>
    <phoneticPr fontId="4"/>
  </si>
  <si>
    <t>S93-0178510</t>
    <phoneticPr fontId="4"/>
  </si>
  <si>
    <t>K022-1</t>
    <phoneticPr fontId="4"/>
  </si>
  <si>
    <t>組織拡張術による再建手術（一連）　　乳房（再建手術）の場合　の加算通則14の　追加</t>
    <rPh sb="33" eb="35">
      <t>ツウソク</t>
    </rPh>
    <phoneticPr fontId="4"/>
  </si>
  <si>
    <t>乳癌手術（乳房切除）と同時に組織拡張器による乳房再建を行なった場合に、現在50/100 である。手技的にはもう一つの手術となるため100/100の算定へ要望</t>
    <phoneticPr fontId="4"/>
  </si>
  <si>
    <t>乳癌および乳腺腫瘍術後の乳房再建を目的としたゲル充填人工乳房および皮膚拡張器に関する使用要件基準(日本乳房オンコプラスティックサージャリー学会）　日本乳癌学会、日本乳房オンコプラスティックサージャリー学会と共同　記載は乳癌学会</t>
    <rPh sb="49" eb="53">
      <t xml:space="preserve">ニホンニュボウ </t>
    </rPh>
    <rPh sb="73" eb="79">
      <t xml:space="preserve">ニホンニュウガンガッカイト </t>
    </rPh>
    <rPh sb="80" eb="84">
      <t xml:space="preserve">ニホンニュウボウ </t>
    </rPh>
    <rPh sb="103" eb="105">
      <t xml:space="preserve">キョウドウ </t>
    </rPh>
    <rPh sb="106" eb="108">
      <t xml:space="preserve">キサイハ </t>
    </rPh>
    <rPh sb="109" eb="113">
      <t xml:space="preserve">ニュウガンガッカイ </t>
    </rPh>
    <phoneticPr fontId="4"/>
  </si>
  <si>
    <t>眼瞼下制筋前転法の短期滞在手術料の追加</t>
    <rPh sb="0" eb="2">
      <t xml:space="preserve">タンキ </t>
    </rPh>
    <rPh sb="2" eb="4">
      <t xml:space="preserve">タイザイ </t>
    </rPh>
    <rPh sb="4" eb="7">
      <t xml:space="preserve">シュジュツリョウ </t>
    </rPh>
    <phoneticPr fontId="4"/>
  </si>
  <si>
    <t>令和4年の診療報酬改定により眼瞼内反症手術　眼瞼下制筋前転法が追加されたが、本法がA400の対象となっていないのでA400算定できるよう要望</t>
    <phoneticPr fontId="4"/>
  </si>
  <si>
    <t>眼科学会と共同。要望記載学会は眼科学会</t>
    <rPh sb="0" eb="2">
      <t xml:space="preserve">ガンカ </t>
    </rPh>
    <rPh sb="2" eb="4">
      <t xml:space="preserve">ガッカイト </t>
    </rPh>
    <rPh sb="5" eb="7">
      <t xml:space="preserve">キョウドウ </t>
    </rPh>
    <rPh sb="8" eb="14">
      <t xml:space="preserve">ヨウボウキサイガッカイ </t>
    </rPh>
    <rPh sb="15" eb="19">
      <t xml:space="preserve">ガンカガッカイ </t>
    </rPh>
    <phoneticPr fontId="4"/>
  </si>
  <si>
    <t>S93-0242250,S92-0242360,S92-0242350</t>
    <phoneticPr fontId="4"/>
  </si>
  <si>
    <t>K655-23，K657-24，K655-53</t>
    <phoneticPr fontId="4"/>
  </si>
  <si>
    <t>ロボット支援下胃癌手術の施設基準の年間手術件数の緩和</t>
    <phoneticPr fontId="4"/>
  </si>
  <si>
    <t>胃癌手術件数の減少に伴い、施設基準における手術症例数の見直しを要望する。詳細は日本胃癌学会申請内容に準じる．</t>
    <phoneticPr fontId="4"/>
  </si>
  <si>
    <t>日本胃癌学会が記載学会のこちらの術式を共同申請いたします．</t>
    <rPh sb="0" eb="2">
      <t xml:space="preserve">ニホン </t>
    </rPh>
    <rPh sb="2" eb="4">
      <t xml:space="preserve">イガン </t>
    </rPh>
    <rPh sb="4" eb="6">
      <t xml:space="preserve">ガッカイ </t>
    </rPh>
    <rPh sb="19" eb="21">
      <t xml:space="preserve">キョウドウ </t>
    </rPh>
    <rPh sb="21" eb="23">
      <t xml:space="preserve">シンセイ </t>
    </rPh>
    <phoneticPr fontId="4"/>
  </si>
  <si>
    <t>※37※38※39</t>
    <phoneticPr fontId="4"/>
  </si>
  <si>
    <t>申請承認済み
S94-0259030
S94-0259020</t>
    <phoneticPr fontId="4"/>
  </si>
  <si>
    <t>膵体尾部切除（リンパ節郭清・神経叢郭清等を伴う）（腹腔鏡下）
膵体尾部切除（リンパ節郭清・神経叢郭清等を伴う）（ロボット支援）</t>
    <phoneticPr fontId="4"/>
  </si>
  <si>
    <t>現在保険承認されている腹腔鏡下膵体部部腫瘍切除術（K702-2）には、開腹術式のリンパ節郭清を伴う術式（K702 2）に相当する亜分類がないため、新たに診療報酬項目を設定して診療報酬点数の見直し（増点）を要望する。詳細は日本肝胆膵外科学会申請内容に準じる．</t>
    <phoneticPr fontId="4"/>
  </si>
  <si>
    <t>日本肝胆膵外科学会が記載学会のこちらの術式を共同申請いたします．</t>
    <rPh sb="0" eb="2">
      <t xml:space="preserve">ニホン </t>
    </rPh>
    <rPh sb="2" eb="7">
      <t>カン</t>
    </rPh>
    <rPh sb="7" eb="9">
      <t xml:space="preserve">ガッカイ </t>
    </rPh>
    <rPh sb="22" eb="24">
      <t xml:space="preserve">キョウドウ </t>
    </rPh>
    <rPh sb="24" eb="26">
      <t xml:space="preserve">シンセイ </t>
    </rPh>
    <phoneticPr fontId="4"/>
  </si>
  <si>
    <t>※61※62</t>
    <phoneticPr fontId="4"/>
  </si>
  <si>
    <t>日本消化器外科学会、日本内視鏡外科学会</t>
  </si>
  <si>
    <t>脊髄誘発電位等測定加算　食道の手術に用いた場合の増点</t>
    <phoneticPr fontId="4"/>
  </si>
  <si>
    <t>術中の反回神経モニタリングは食道癌手術における反回神経麻痺の軽減に有用であるが、間欠刺激電極と連続モニタリングの両者が必要であり消耗品の費用が加算点数を上回っているため増点を希望する。詳細は日本食道学会申請内容に準じる．</t>
    <phoneticPr fontId="4"/>
  </si>
  <si>
    <t>日本食道学会が記載学会のこちらの術式を共同申請いたします．</t>
    <phoneticPr fontId="4"/>
  </si>
  <si>
    <t>外科手術で超音波凝固切開装置加算</t>
    <phoneticPr fontId="4"/>
  </si>
  <si>
    <t>日本臨床外科学会申請内容に準じる．</t>
    <phoneticPr fontId="4"/>
  </si>
  <si>
    <t>日本臨床外科学会が記載学会のこちらの術式を共同申請いたします．</t>
    <phoneticPr fontId="4"/>
  </si>
  <si>
    <t>194(内視鏡試案498）</t>
    <rPh sb="4" eb="9">
      <t>ナイシキョ</t>
    </rPh>
    <phoneticPr fontId="4"/>
  </si>
  <si>
    <t>内視鏡的食道狭窄拡張術（拡張用バルーンによる）（非透視）の一連の限定解除</t>
    <phoneticPr fontId="4"/>
  </si>
  <si>
    <t>食道癌術後の吻合部狭窄のバルーン拡張術は短期間又は同一入院期間中、回数に関わらず、第1回目に1回限り算定するとされているが多くの場合に1週毎や2週ごとの繰り返し拡張が必要となることから、複数回の算定を可能とすることを希望する。詳細は日本食道学会申請内容に準じる．</t>
    <rPh sb="118" eb="120">
      <t xml:space="preserve">ショクドウ </t>
    </rPh>
    <phoneticPr fontId="4"/>
  </si>
  <si>
    <t>申請承認済み
S94-0273720</t>
    <phoneticPr fontId="4"/>
  </si>
  <si>
    <t>K740-3</t>
    <phoneticPr fontId="4"/>
  </si>
  <si>
    <t>超低位前方切除術（ロボット支援）</t>
    <phoneticPr fontId="4"/>
  </si>
  <si>
    <t>日本内視鏡外科学会申請内容に準じる．</t>
    <rPh sb="0" eb="7">
      <t xml:space="preserve">ニホンナイシキョウゲカ </t>
    </rPh>
    <rPh sb="7" eb="9">
      <t xml:space="preserve">ガッカイ </t>
    </rPh>
    <rPh sb="9" eb="11">
      <t xml:space="preserve">シンセイ </t>
    </rPh>
    <rPh sb="11" eb="13">
      <t xml:space="preserve">ナイヨウ </t>
    </rPh>
    <rPh sb="14" eb="15">
      <t>ジュンジル</t>
    </rPh>
    <phoneticPr fontId="4"/>
  </si>
  <si>
    <t>日本内視鏡外科学会が記載学会のこちらの術式を共同申請いたします．</t>
    <rPh sb="0" eb="9">
      <t>ニホンナイシ</t>
    </rPh>
    <rPh sb="10" eb="12">
      <t xml:space="preserve">キサイ </t>
    </rPh>
    <rPh sb="12" eb="14">
      <t xml:space="preserve">ガッカイ </t>
    </rPh>
    <rPh sb="22" eb="24">
      <t xml:space="preserve">キョウドウ </t>
    </rPh>
    <rPh sb="24" eb="26">
      <t xml:space="preserve">シンセイ </t>
    </rPh>
    <phoneticPr fontId="4"/>
  </si>
  <si>
    <t>申請承認済み
S94-0274020</t>
    <phoneticPr fontId="4"/>
  </si>
  <si>
    <t>K740-4</t>
    <phoneticPr fontId="4"/>
  </si>
  <si>
    <t>経肛門吻合を伴う切除術（ロボット支援）</t>
    <phoneticPr fontId="4"/>
  </si>
  <si>
    <t>S91-0112210</t>
    <phoneticPr fontId="4"/>
  </si>
  <si>
    <t>経皮的脳血栓回収術（経皮的頚動脈ステント留置術併用加算）</t>
    <phoneticPr fontId="4"/>
  </si>
  <si>
    <t>経皮的脳血栓回収術施行時に一期的に行われる頚動脈ステント留置術の手技料の加算。経皮的血栓回収術を主たる手技として、同一術野の手術として頚動脈ステント術の手技料を５０％減とする複数手術の適応を要望する。</t>
    <rPh sb="0" eb="3">
      <t xml:space="preserve">ケイヒテキ </t>
    </rPh>
    <rPh sb="3" eb="4">
      <t>ノウケ</t>
    </rPh>
    <rPh sb="4" eb="6">
      <t xml:space="preserve">ケッセン </t>
    </rPh>
    <rPh sb="6" eb="8">
      <t xml:space="preserve">カイシュウ </t>
    </rPh>
    <rPh sb="8" eb="9">
      <t xml:space="preserve">ジュツ </t>
    </rPh>
    <rPh sb="9" eb="12">
      <t xml:space="preserve">シコウジ </t>
    </rPh>
    <rPh sb="13" eb="16">
      <t xml:space="preserve">イッキテキ </t>
    </rPh>
    <rPh sb="17" eb="18">
      <t xml:space="preserve">オコナワエレウ </t>
    </rPh>
    <rPh sb="21" eb="24">
      <t xml:space="preserve">ケイドウミャク </t>
    </rPh>
    <rPh sb="28" eb="31">
      <t xml:space="preserve">リュウチジュツ </t>
    </rPh>
    <rPh sb="32" eb="35">
      <t xml:space="preserve">シュギリョウ </t>
    </rPh>
    <rPh sb="36" eb="38">
      <t xml:space="preserve">カサｎ </t>
    </rPh>
    <rPh sb="39" eb="42">
      <t>ケイヒテ</t>
    </rPh>
    <rPh sb="42" eb="46">
      <t>ケッセn</t>
    </rPh>
    <rPh sb="46" eb="47">
      <t>ジュテゥ</t>
    </rPh>
    <rPh sb="48" eb="49">
      <t>シュタル</t>
    </rPh>
    <rPh sb="51" eb="53">
      <t>シュギ</t>
    </rPh>
    <rPh sb="57" eb="61">
      <t>ドウイ</t>
    </rPh>
    <rPh sb="62" eb="64">
      <t>シュジュテゥ</t>
    </rPh>
    <rPh sb="67" eb="70">
      <t>ケイドウミャク</t>
    </rPh>
    <rPh sb="76" eb="78">
      <t>sh</t>
    </rPh>
    <rPh sb="78" eb="79">
      <t xml:space="preserve">リョウ </t>
    </rPh>
    <rPh sb="83" eb="84">
      <t>ゲn</t>
    </rPh>
    <rPh sb="87" eb="91">
      <t>フクスウ</t>
    </rPh>
    <rPh sb="92" eb="94">
      <t>テキオウ</t>
    </rPh>
    <rPh sb="95" eb="97">
      <t>ヨウボウ</t>
    </rPh>
    <phoneticPr fontId="4"/>
  </si>
  <si>
    <t>日本脳神経血管内治療学会が記載学会、日本脳神経外科学会、日本脳卒中学会が連名希望、S82-0109900 経皮的ステント留置術・頚部脳動脈、外保連試案2022 112ページ 保険記号 K609-2、ガイドライン見込みは現時点では無く [3] です。</t>
    <rPh sb="13" eb="15">
      <t>キサイ</t>
    </rPh>
    <rPh sb="15" eb="17">
      <t>ガッカイ</t>
    </rPh>
    <rPh sb="18" eb="20">
      <t xml:space="preserve">ニホｎ </t>
    </rPh>
    <rPh sb="20" eb="25">
      <t xml:space="preserve">ノウシンケイゲカ </t>
    </rPh>
    <rPh sb="25" eb="27">
      <t xml:space="preserve">ガッカイ </t>
    </rPh>
    <rPh sb="36" eb="38">
      <t xml:space="preserve">レンメイ </t>
    </rPh>
    <rPh sb="38" eb="40">
      <t xml:space="preserve">キボウ </t>
    </rPh>
    <rPh sb="53" eb="56">
      <t xml:space="preserve">ケイヒテキ </t>
    </rPh>
    <rPh sb="60" eb="63">
      <t xml:space="preserve">リュウチジュツ </t>
    </rPh>
    <rPh sb="64" eb="66">
      <t xml:space="preserve">ケイブ </t>
    </rPh>
    <rPh sb="66" eb="69">
      <t xml:space="preserve">ノウドウミャク </t>
    </rPh>
    <rPh sb="70" eb="73">
      <t xml:space="preserve">ガイホレｎ </t>
    </rPh>
    <rPh sb="73" eb="75">
      <t xml:space="preserve">シアｎ </t>
    </rPh>
    <rPh sb="87" eb="89">
      <t xml:space="preserve">ホケｎ </t>
    </rPh>
    <rPh sb="89" eb="91">
      <t xml:space="preserve">キゴウ </t>
    </rPh>
    <rPh sb="105" eb="107">
      <t xml:space="preserve">ミｋミ </t>
    </rPh>
    <rPh sb="109" eb="112">
      <t xml:space="preserve">ゲンジテｎ </t>
    </rPh>
    <rPh sb="114" eb="115">
      <t xml:space="preserve">ナク </t>
    </rPh>
    <phoneticPr fontId="4"/>
  </si>
  <si>
    <t>日本脳神経外科学会</t>
    <rPh sb="0" eb="2">
      <t xml:space="preserve">ニホン </t>
    </rPh>
    <rPh sb="2" eb="7">
      <t xml:space="preserve">ノウシンケイゲアｋ </t>
    </rPh>
    <rPh sb="7" eb="9">
      <t xml:space="preserve">ノウソッチュウガッカイ </t>
    </rPh>
    <phoneticPr fontId="4"/>
  </si>
  <si>
    <t xml:space="preserve">塩川芳昭
</t>
    <rPh sb="0" eb="2">
      <t>シオカワ</t>
    </rPh>
    <rPh sb="2" eb="4">
      <t>ヨシアキ</t>
    </rPh>
    <phoneticPr fontId="4"/>
  </si>
  <si>
    <t>経皮的頸動脈ステント留置術の術中脳灌流モニタリング加算</t>
    <rPh sb="0" eb="3">
      <t xml:space="preserve">ケイヒテキ </t>
    </rPh>
    <rPh sb="3" eb="6">
      <t xml:space="preserve">ケイドウミャク </t>
    </rPh>
    <rPh sb="14" eb="16">
      <t xml:space="preserve">ジュツチュウ </t>
    </rPh>
    <rPh sb="16" eb="17">
      <t xml:space="preserve">ノウ </t>
    </rPh>
    <rPh sb="17" eb="19">
      <t xml:space="preserve">カンリュウ </t>
    </rPh>
    <phoneticPr fontId="4"/>
  </si>
  <si>
    <t>全身麻酔下における術中脳灌流モニタリング加算として内頸動脈動脈血栓内膜摘出術が対象とされているが、同様のリスクを伴う経皮的頸動脈ステント留置術（K609-2）においても加算の適応を拡大を要望する。</t>
    <rPh sb="0" eb="4">
      <t xml:space="preserve">ゼンシンマスイカ </t>
    </rPh>
    <rPh sb="4" eb="5">
      <t xml:space="preserve">シタ </t>
    </rPh>
    <rPh sb="9" eb="11">
      <t xml:space="preserve">ジュツチュウ </t>
    </rPh>
    <rPh sb="11" eb="12">
      <t xml:space="preserve">ノウカンリュウ </t>
    </rPh>
    <rPh sb="12" eb="14">
      <t xml:space="preserve">カンリュウ </t>
    </rPh>
    <rPh sb="20" eb="22">
      <t xml:space="preserve">カサン </t>
    </rPh>
    <rPh sb="39" eb="41">
      <t xml:space="preserve">タイショウト </t>
    </rPh>
    <rPh sb="49" eb="51">
      <t xml:space="preserve">ドウヨウノ </t>
    </rPh>
    <rPh sb="56" eb="57">
      <t xml:space="preserve">トモナウ </t>
    </rPh>
    <rPh sb="58" eb="61">
      <t xml:space="preserve">ケイヒテキ </t>
    </rPh>
    <rPh sb="61" eb="64">
      <t xml:space="preserve">ケイドウミャク </t>
    </rPh>
    <rPh sb="68" eb="70">
      <t xml:space="preserve">リュウチ </t>
    </rPh>
    <rPh sb="84" eb="86">
      <t xml:space="preserve">カサンノ </t>
    </rPh>
    <rPh sb="87" eb="89">
      <t xml:space="preserve">テキオウヲ </t>
    </rPh>
    <rPh sb="90" eb="92">
      <t xml:space="preserve">カクダイシ </t>
    </rPh>
    <rPh sb="93" eb="95">
      <t xml:space="preserve">ヨウボウ </t>
    </rPh>
    <phoneticPr fontId="4"/>
  </si>
  <si>
    <t>心臓血管麻酔学会が記載学会、脳卒中学会、日本脳神経外科学会、脳神経血管内治療学会が連名希望</t>
    <rPh sb="20" eb="22">
      <t>ニホン</t>
    </rPh>
    <phoneticPr fontId="4"/>
  </si>
  <si>
    <t>脊髄外科学会が記載学会、日本脳神経外科学会が連名希望
学会ガイドライン作成の予定</t>
    <rPh sb="0" eb="2">
      <t>セキズイ</t>
    </rPh>
    <rPh sb="2" eb="4">
      <t>ゲカ</t>
    </rPh>
    <rPh sb="4" eb="6">
      <t>ガッカイ</t>
    </rPh>
    <rPh sb="7" eb="9">
      <t>キサイ</t>
    </rPh>
    <rPh sb="9" eb="11">
      <t>ガッカイ</t>
    </rPh>
    <rPh sb="12" eb="14">
      <t>ニホン</t>
    </rPh>
    <rPh sb="14" eb="17">
      <t>ノウシンケイ</t>
    </rPh>
    <rPh sb="17" eb="19">
      <t>ゲカ</t>
    </rPh>
    <rPh sb="19" eb="21">
      <t>ガッカイ</t>
    </rPh>
    <rPh sb="22" eb="24">
      <t>レンメイ</t>
    </rPh>
    <rPh sb="24" eb="26">
      <t>キボウ</t>
    </rPh>
    <phoneticPr fontId="4"/>
  </si>
  <si>
    <t>S93-0207510</t>
    <phoneticPr fontId="4"/>
  </si>
  <si>
    <t>164</t>
    <phoneticPr fontId="4"/>
  </si>
  <si>
    <t>K555-2 2</t>
    <phoneticPr fontId="4"/>
  </si>
  <si>
    <t>経カテーテル的大動脈弁置換術（経頚動脈アプローチ）</t>
    <rPh sb="0" eb="1">
      <t xml:space="preserve">ケイ </t>
    </rPh>
    <rPh sb="7" eb="11">
      <t xml:space="preserve">ダイドウミャクベン </t>
    </rPh>
    <rPh sb="11" eb="14">
      <t xml:space="preserve">チカンジュツ </t>
    </rPh>
    <rPh sb="15" eb="16">
      <t xml:space="preserve">ケイ </t>
    </rPh>
    <rPh sb="16" eb="19">
      <t xml:space="preserve">ケイドウミャク </t>
    </rPh>
    <phoneticPr fontId="45"/>
  </si>
  <si>
    <t>経カテーテル的大動脈弁置換術は保険適応となっているアプローチが、経大腿動脈、経心尖部、経鎖骨下動脈、直接大動脈の４通りに限定されている。第５の選択肢としての経頚動脈アプローチの有用性が海外にて示されており、本邦でも導入すべきと思われる。</t>
    <rPh sb="0" eb="1">
      <t xml:space="preserve">ケイカテーテルテキ </t>
    </rPh>
    <rPh sb="7" eb="11">
      <t xml:space="preserve">ダイドウミャクベン </t>
    </rPh>
    <rPh sb="11" eb="14">
      <t xml:space="preserve">チカンジュツ </t>
    </rPh>
    <rPh sb="15" eb="19">
      <t xml:space="preserve">ホケンテキオウトナッテイル </t>
    </rPh>
    <rPh sb="32" eb="33">
      <t xml:space="preserve">ケイ </t>
    </rPh>
    <rPh sb="33" eb="37">
      <t xml:space="preserve">ダイタイドウミャク </t>
    </rPh>
    <rPh sb="38" eb="39">
      <t xml:space="preserve">ケイ </t>
    </rPh>
    <rPh sb="39" eb="42">
      <t xml:space="preserve">シンセンブ </t>
    </rPh>
    <rPh sb="43" eb="44">
      <t xml:space="preserve">ケイ </t>
    </rPh>
    <rPh sb="44" eb="49">
      <t xml:space="preserve">サコツカドウミャク </t>
    </rPh>
    <rPh sb="50" eb="52">
      <t xml:space="preserve">チョクセツ </t>
    </rPh>
    <rPh sb="52" eb="55">
      <t xml:space="preserve">ダイドウミャク </t>
    </rPh>
    <rPh sb="60" eb="62">
      <t xml:space="preserve">ゲンテイサレテイル </t>
    </rPh>
    <rPh sb="68" eb="69">
      <t xml:space="preserve">ダイ </t>
    </rPh>
    <rPh sb="71" eb="74">
      <t xml:space="preserve">センタクシ </t>
    </rPh>
    <rPh sb="78" eb="79">
      <t xml:space="preserve">ケイ </t>
    </rPh>
    <rPh sb="79" eb="82">
      <t xml:space="preserve">ケイドウミャク </t>
    </rPh>
    <rPh sb="88" eb="91">
      <t xml:space="preserve">ユウヨウセイ </t>
    </rPh>
    <rPh sb="92" eb="94">
      <t xml:space="preserve">カイガイ </t>
    </rPh>
    <rPh sb="96" eb="97">
      <t xml:space="preserve">シメサレテオリ </t>
    </rPh>
    <rPh sb="103" eb="105">
      <t xml:space="preserve">ホンポウ </t>
    </rPh>
    <rPh sb="107" eb="109">
      <t xml:space="preserve">ドウニュウスベキ </t>
    </rPh>
    <rPh sb="113" eb="114">
      <t xml:space="preserve">オモワレル </t>
    </rPh>
    <phoneticPr fontId="4"/>
  </si>
  <si>
    <t>経カテーテル的大動脈弁置換術</t>
    <rPh sb="0" eb="1">
      <t>キョウ</t>
    </rPh>
    <rPh sb="6" eb="7">
      <t>テキ</t>
    </rPh>
    <rPh sb="7" eb="11">
      <t>ダイドウミャクベン</t>
    </rPh>
    <rPh sb="11" eb="13">
      <t>チカン</t>
    </rPh>
    <rPh sb="13" eb="14">
      <t>ジュツ</t>
    </rPh>
    <phoneticPr fontId="4"/>
  </si>
  <si>
    <t>※58</t>
    <phoneticPr fontId="4"/>
  </si>
  <si>
    <t>K594の3　K594の4のイ　K594の4のロ</t>
    <phoneticPr fontId="4"/>
  </si>
  <si>
    <t>K552 2 K552-2 2</t>
    <phoneticPr fontId="4"/>
  </si>
  <si>
    <t>C-119</t>
    <phoneticPr fontId="4"/>
  </si>
  <si>
    <t>在宅経肛門的自己洗腸指導管理料の適用拡大</t>
    <phoneticPr fontId="4"/>
  </si>
  <si>
    <t>在宅経肛門的自己洗腸療法において現行の保険適用の対象は、「脊髄障害を原因とする難治性排便障害（直腸手術後の患者を除く）」である。しかし、直腸癌術後の排便障害である低位前方切除後症候群や鎖肛術後・ヒルシュスプルング病術後の難治性排便障害、高度肛門括約筋障害による難治性便失禁に対しても、経肛門的洗腸療法は有用である。したがって、「脊髄障害を原因とする難治性排便障害を有する患者、直腸肛門手術を原因とする難治性排便障害を有する患者および原因にかかわらず難治性便失禁を有する患者（但し直腸手術後の患者では、コーンカテーテルを使用した場合にのみ保険点数を算定することができる）。」への保険適用拡大を要望する。</t>
    <phoneticPr fontId="4"/>
  </si>
  <si>
    <t>日本大腸肛門病学会を主学会として、共同提案する。</t>
    <phoneticPr fontId="4"/>
  </si>
  <si>
    <t>腹腔鏡下直腸脱手術(K742-2)メッシュ代の償還</t>
    <phoneticPr fontId="4"/>
  </si>
  <si>
    <t>腹腔鏡下直腸脱手術（腹腔鏡下直腸固定術）においてメッシュを使用して直腸固定を行う場合に、メッシュ代（約6万円）、タッカー代（約4万円）が算定されておらず、約10万円の持ち出しになっている。現行本術式の診療報酬額は308,100円であり、約10万円の持ち出しは非常に厳しいものである。よって今回はメッシュ代（約6万円）の算定を希望するものである。</t>
    <phoneticPr fontId="4"/>
  </si>
  <si>
    <t>主要学会：日本臨床外科学会　　　共同提案：日本大腸肛門病学会</t>
    <rPh sb="0" eb="2">
      <t>シュヨウ</t>
    </rPh>
    <rPh sb="2" eb="4">
      <t>ガッカイ</t>
    </rPh>
    <rPh sb="5" eb="7">
      <t>ニホン</t>
    </rPh>
    <rPh sb="7" eb="13">
      <t>リンショウゲカガッカイ</t>
    </rPh>
    <rPh sb="16" eb="20">
      <t>キョウドウテイアン</t>
    </rPh>
    <rPh sb="21" eb="23">
      <t>ニホン</t>
    </rPh>
    <rPh sb="23" eb="30">
      <t>ダイチョウコウモンビョウガッカイ</t>
    </rPh>
    <phoneticPr fontId="4"/>
  </si>
  <si>
    <t>市川　智彦</t>
  </si>
  <si>
    <t>S91-0011550 S91-0011560 S91-0011570</t>
  </si>
  <si>
    <t>K019-2</t>
  </si>
  <si>
    <t>乳房への自家脂肪注入</t>
  </si>
  <si>
    <t>K019-2では鼻咽頭閉鎖不全に限定されるが、乳房温存・再建術後にも適応拡大する</t>
  </si>
  <si>
    <t>再建を目的とした自家脂肪注入に対する適正施行基準（2017年版）、日本乳房オンコプラスティックサージャリー学会で手順書が完成、日本乳癌学会・日本形成外科学会と共同申請</t>
  </si>
  <si>
    <t>乳腺疾患に対する適応拡大</t>
  </si>
  <si>
    <t>日本超音波学会から提案　</t>
    <rPh sb="9" eb="11">
      <t>テイアン</t>
    </rPh>
    <phoneticPr fontId="4"/>
  </si>
  <si>
    <t>Poland症候群など先天性乳房形成不全や外傷・術後瘢痕による乳房欠損に対する適応拡大</t>
    <rPh sb="13" eb="14">
      <t>セイ</t>
    </rPh>
    <rPh sb="14" eb="16">
      <t>ニュウボウ</t>
    </rPh>
    <rPh sb="16" eb="18">
      <t>ケイセイ</t>
    </rPh>
    <rPh sb="18" eb="20">
      <t>フゼン</t>
    </rPh>
    <rPh sb="33" eb="35">
      <t>ケッソン</t>
    </rPh>
    <phoneticPr fontId="4"/>
  </si>
  <si>
    <t>ゲル充填人工乳房による乳房再建に関する改正</t>
  </si>
  <si>
    <t>形成外科学会から提案。日本乳癌学会と日本乳房オンコプラスティックサージャリー学会も共同申請</t>
    <rPh sb="0" eb="2">
      <t>ケイセイ</t>
    </rPh>
    <rPh sb="2" eb="4">
      <t>ゲカ</t>
    </rPh>
    <rPh sb="4" eb="6">
      <t>ガッカイ</t>
    </rPh>
    <rPh sb="8" eb="10">
      <t>テイアン</t>
    </rPh>
    <rPh sb="11" eb="17">
      <t>ニホンニュウガンガッカイ</t>
    </rPh>
    <rPh sb="18" eb="20">
      <t>ニホン</t>
    </rPh>
    <rPh sb="41" eb="43">
      <t>キョウドウ</t>
    </rPh>
    <rPh sb="43" eb="45">
      <t>シンセイ</t>
    </rPh>
    <phoneticPr fontId="4"/>
  </si>
  <si>
    <t>S91-0273950低位直腸前方切除術（ロボット支援）、S91-0274180直腸切断術（ロボット支援）</t>
    <rPh sb="11" eb="13">
      <t>テイイ</t>
    </rPh>
    <rPh sb="13" eb="15">
      <t>チョクチョウ</t>
    </rPh>
    <rPh sb="15" eb="17">
      <t>ゼンポウ</t>
    </rPh>
    <rPh sb="17" eb="19">
      <t>セツジョ</t>
    </rPh>
    <rPh sb="19" eb="20">
      <t>ジュツ</t>
    </rPh>
    <rPh sb="25" eb="27">
      <t>シエン</t>
    </rPh>
    <rPh sb="40" eb="42">
      <t>チョクチョウ</t>
    </rPh>
    <rPh sb="42" eb="44">
      <t>セツダン</t>
    </rPh>
    <rPh sb="44" eb="45">
      <t>ジュツ</t>
    </rPh>
    <rPh sb="50" eb="52">
      <t>シエン</t>
    </rPh>
    <phoneticPr fontId="4"/>
  </si>
  <si>
    <t>K740-2 2、K740-2 3</t>
    <phoneticPr fontId="4"/>
  </si>
  <si>
    <t>ロボット支援直腸切除術</t>
    <rPh sb="4" eb="6">
      <t>シエン</t>
    </rPh>
    <rPh sb="6" eb="8">
      <t>チョクチョウ</t>
    </rPh>
    <rPh sb="8" eb="11">
      <t>セツジョジュツ</t>
    </rPh>
    <phoneticPr fontId="45"/>
  </si>
  <si>
    <t>直腸切除術に対するロボット支援手術はより先進的な技術であり、診療加算を付けるべきである。
ロボット支援胃切除と同等の診療加算を付ける。</t>
    <phoneticPr fontId="4"/>
  </si>
  <si>
    <t>直腸切除・切断術（ロボット支援）</t>
    <rPh sb="0" eb="2">
      <t>チョクチョウ</t>
    </rPh>
    <rPh sb="2" eb="4">
      <t>セツジョ</t>
    </rPh>
    <rPh sb="5" eb="8">
      <t>セツダンジュツ</t>
    </rPh>
    <rPh sb="13" eb="15">
      <t>シエン</t>
    </rPh>
    <phoneticPr fontId="4"/>
  </si>
  <si>
    <t>提案実績
日本臨床外科学会　令和4年度改正3位（主学会：内視鏡外科学会との連名申請）</t>
    <rPh sb="0" eb="2">
      <t>テイアン</t>
    </rPh>
    <rPh sb="2" eb="4">
      <t>ジッセキ</t>
    </rPh>
    <rPh sb="19" eb="21">
      <t>カイセイ</t>
    </rPh>
    <rPh sb="24" eb="27">
      <t>シュガッカイ</t>
    </rPh>
    <rPh sb="28" eb="35">
      <t>ナイシキョウゲカガッカイ</t>
    </rPh>
    <rPh sb="37" eb="39">
      <t>レンメイ</t>
    </rPh>
    <rPh sb="39" eb="41">
      <t>シンセイ</t>
    </rPh>
    <phoneticPr fontId="4"/>
  </si>
  <si>
    <t>S81-0232200腹壁瘢痕ヘルニア手術、S82-0232410巨大腹壁瘢痕ヘルニア手術</t>
    <rPh sb="11" eb="13">
      <t>フクヘキ</t>
    </rPh>
    <rPh sb="13" eb="15">
      <t>ハンコン</t>
    </rPh>
    <rPh sb="19" eb="21">
      <t>シュジュツ</t>
    </rPh>
    <rPh sb="33" eb="35">
      <t>キョダイ</t>
    </rPh>
    <rPh sb="35" eb="37">
      <t>フクヘキ</t>
    </rPh>
    <rPh sb="37" eb="39">
      <t>ハンコン</t>
    </rPh>
    <rPh sb="43" eb="45">
      <t>シュジュツ</t>
    </rPh>
    <phoneticPr fontId="4"/>
  </si>
  <si>
    <t>81</t>
    <phoneticPr fontId="4"/>
  </si>
  <si>
    <t>K633-1</t>
    <phoneticPr fontId="4"/>
  </si>
  <si>
    <t>ヘルニア手術（腹壁瘢痕ヘルニア）</t>
    <rPh sb="7" eb="9">
      <t>フクヘキ</t>
    </rPh>
    <rPh sb="9" eb="11">
      <t>ハンコン</t>
    </rPh>
    <phoneticPr fontId="4"/>
  </si>
  <si>
    <t>腹壁瘢痕ヘルニア手術ではヘルニア門の大きな症例（横径10cm以上）は難易度が高く、小さなヘルニアとは区別すべきである。</t>
    <phoneticPr fontId="4"/>
  </si>
  <si>
    <t>在宅経肛門的自己洗腸指導管理料(C119：800点）の適用拡大</t>
    <rPh sb="0" eb="2">
      <t>ザイタク</t>
    </rPh>
    <rPh sb="2" eb="3">
      <t>ケイ</t>
    </rPh>
    <rPh sb="3" eb="5">
      <t>コウモン</t>
    </rPh>
    <rPh sb="5" eb="6">
      <t>テキ</t>
    </rPh>
    <rPh sb="6" eb="8">
      <t>ジコ</t>
    </rPh>
    <rPh sb="8" eb="10">
      <t>センチョウ</t>
    </rPh>
    <rPh sb="10" eb="12">
      <t>シドウ</t>
    </rPh>
    <rPh sb="12" eb="14">
      <t>カンリ</t>
    </rPh>
    <rPh sb="14" eb="15">
      <t>リョウ</t>
    </rPh>
    <rPh sb="24" eb="25">
      <t>テン</t>
    </rPh>
    <rPh sb="27" eb="29">
      <t>テキヨウ</t>
    </rPh>
    <rPh sb="29" eb="31">
      <t>カクダイ</t>
    </rPh>
    <phoneticPr fontId="4"/>
  </si>
  <si>
    <t>提案実績
日本大腸肛門病学会　令和4年度改正1位
共同提案：
主　日本大腸肛門病学会
副　日本臨床外科学会</t>
    <rPh sb="28" eb="30">
      <t>テイアン</t>
    </rPh>
    <rPh sb="32" eb="33">
      <t>シュ</t>
    </rPh>
    <rPh sb="34" eb="36">
      <t>ニホン</t>
    </rPh>
    <rPh sb="36" eb="38">
      <t>ダイチョウ</t>
    </rPh>
    <rPh sb="38" eb="40">
      <t>コウモン</t>
    </rPh>
    <rPh sb="40" eb="41">
      <t>ビョウ</t>
    </rPh>
    <rPh sb="41" eb="43">
      <t>ガッカイ</t>
    </rPh>
    <rPh sb="44" eb="45">
      <t>フク</t>
    </rPh>
    <rPh sb="46" eb="54">
      <t>ニホンリンショウゲカガッカイ</t>
    </rPh>
    <phoneticPr fontId="4"/>
  </si>
  <si>
    <t>K931が3000点あるのですが、近年装置がすべてディスポーザブルで価格が5万円くらいします。点数を上げてほしいと多くの外科医が言っています。</t>
    <phoneticPr fontId="4"/>
  </si>
  <si>
    <t>超音波凝固切開装置等加算適用拡大</t>
    <rPh sb="9" eb="10">
      <t>トウ</t>
    </rPh>
    <rPh sb="12" eb="14">
      <t>テキヨウ</t>
    </rPh>
    <rPh sb="14" eb="16">
      <t>カクダイ</t>
    </rPh>
    <phoneticPr fontId="4"/>
  </si>
  <si>
    <t>提案実績
日本形成外科学会　令和4年度改正4位
共同提案：
主　日本臨床外科学会
副　日本消化器外科学会</t>
    <rPh sb="31" eb="32">
      <t>シュ</t>
    </rPh>
    <rPh sb="33" eb="41">
      <t>ニホンリンショウゲカガッカイ</t>
    </rPh>
    <rPh sb="42" eb="43">
      <t>フク</t>
    </rPh>
    <phoneticPr fontId="4"/>
  </si>
  <si>
    <t>S83-0243710</t>
    <phoneticPr fontId="4"/>
  </si>
  <si>
    <t>71</t>
    <phoneticPr fontId="4"/>
  </si>
  <si>
    <t>k664</t>
    <phoneticPr fontId="45"/>
  </si>
  <si>
    <t>腹腔鏡下胃瘻造設</t>
    <phoneticPr fontId="4"/>
  </si>
  <si>
    <t>点数が低いため</t>
    <phoneticPr fontId="4"/>
  </si>
  <si>
    <t>S93-0242250</t>
  </si>
  <si>
    <t>K655-23</t>
  </si>
  <si>
    <t>（日本胃癌学会が記載学会）
胃癌治療ガイドライン第6版では「c Stage I 胃癌に対してはロボット支援下手術を行うことを弱く推奨する。ただし、内視鏡外科学会の技術認定を取得し、この手術に習熟した医師が行う、および内視鏡外科学会が認定したプロクターの指導下に消化器外科学会の専門医を有する医師が、施設基準を満たした施設で行うことを条件とする（CQ3）」という記載がある。またNCDからの報告（今回供与）では、胃癌切除数は年減少傾向にあり、年間切除数が50例以上の施設は2017年（全51289例）では318施設だったが2021年（全40429例）では207施設となっている。年間切除数30例以上の施設では合併症・死亡率に大きな差を認めない。</t>
    <phoneticPr fontId="4"/>
  </si>
  <si>
    <t>K657-24</t>
  </si>
  <si>
    <t>胃悪性腫瘍手術（全摘）（ロボット支援)</t>
  </si>
  <si>
    <t>S92-0242350</t>
  </si>
  <si>
    <t>K655-53</t>
  </si>
  <si>
    <t>胃悪性腫瘍手術（噴切）（ロボット支援</t>
  </si>
  <si>
    <t>S93-0240900</t>
  </si>
  <si>
    <t>199</t>
  </si>
  <si>
    <t>スリーブ状胃切除術(腹腔鏡下)(適応拡大について)</t>
  </si>
  <si>
    <t>日本肥満症治療学会のガイドラインに沿って、「BMI32～34.9で糖尿病の合併あるいは高血圧、脂質異常症、閉塞性睡眠時無呼吸症候群のいずれか2つの合併」によりシンプルな形での適応拡大を要望する。</t>
  </si>
  <si>
    <t>（日本肥満症治療学会が記載学会）
日本肥満症治療学会のガイドラインでは減量・代謝改善手術の適応は、BMI 35以上か、BMI32～34.9で糖尿病の合併あるいは糖尿病以外の2つ以上の合併疾患の合併とされている。3学会合同委員会(日本肥満症治療学会、日本肥満学会、日本糖尿病学会)のコンセンサスステートメントでは、スリーブ状胃切除術を含めた減量・代謝改善手術の適応は、BMI 35以上には糖尿病のコントロールに関わらず推奨され、BMI 32以上にはコントロール不良の糖尿病(HbA1c≧8.0%)の治療選択肢として示されている。また本年発表された国際的なASMBS/IFSOガイドライン2022では、アジア人においてはBMI 27.5以上で肥満に関連する健康障害を合併する患者には減量・代謝改善手術を考慮すべきとしている。</t>
    <phoneticPr fontId="4"/>
  </si>
  <si>
    <t>現在保険承認されている腹腔鏡下膵体部部腫瘍切除術（K702-2）には、開腹術式のリンパ節郭清を伴う術式（K702 2）に相当する亜分類がないため、新たに診療報酬項目を設定して診療報酬点数の見直し（増点）を要望する。</t>
  </si>
  <si>
    <t>（日本肝胆膵外科学会が記載学会）
既に保険収載されているもの。
膵癌ガイドライン2022年度版のCQ-RO6に記載されている。この術式は既に保険収載されており、手術時間および医療材料費の比較にて増点を要望しています。</t>
    <phoneticPr fontId="4"/>
  </si>
  <si>
    <t>C005</t>
    <phoneticPr fontId="4"/>
  </si>
  <si>
    <t>在宅患者訪問看護・指導料3の改正による情報通信機器を活用した同行訪問</t>
    <rPh sb="14" eb="16">
      <t>カイセイ</t>
    </rPh>
    <phoneticPr fontId="4"/>
  </si>
  <si>
    <t>現行の「C005在宅患者訪問看護・指導料3」における訪問看護師と病院看護師の同行訪問は、人材、時間、施設状況、利用者の同意などから調整に時間を要し、容易に算定できない現状がある。ストーマケア等ではタイムリーな専門的介入が求められるため、専門の研修を受けた看護師が情報通信機器を活用して訪問看護師とともに療養上必要な指導を行うことで算定できるよう改正要望する。</t>
    <phoneticPr fontId="4"/>
  </si>
  <si>
    <t>テレナーシングガイドライン（2021）：情報通信技術を用いた在宅患者への遠隔看護の有用性が明らかにされている。</t>
    <rPh sb="20" eb="24">
      <t>ジョウホウツウシン</t>
    </rPh>
    <rPh sb="24" eb="26">
      <t>ギジュツ</t>
    </rPh>
    <rPh sb="27" eb="28">
      <t>モチ</t>
    </rPh>
    <rPh sb="30" eb="32">
      <t>ザイタク</t>
    </rPh>
    <rPh sb="32" eb="34">
      <t>カンジャ</t>
    </rPh>
    <rPh sb="36" eb="40">
      <t>エンカクカンゴ</t>
    </rPh>
    <rPh sb="41" eb="44">
      <t>ユウヨウセイ</t>
    </rPh>
    <rPh sb="45" eb="46">
      <t>アキ</t>
    </rPh>
    <phoneticPr fontId="4"/>
  </si>
  <si>
    <t>在宅経肛門的自己洗腸指導管理料の改正による「適用拡大」</t>
    <phoneticPr fontId="4"/>
  </si>
  <si>
    <t>【海外】
①「NICEガイダンス」（2022英国）難治性排便障害に対する治療効果として便秘・便失禁を減らし、QOLが改善されることにより患者の尊厳と自立を促進させることが明記されている。ここで評価され、適応とされている対象は小児と成人の両方、また原因疾患は脊髄障害に限定されてはいない。
②「MANUEL project」2020年に報告された直腸手術後であるLARS（低位前方切除後症候群）に対する治療ガイドライン
保存療法によっても効果が得られない場合、外科手術に移行する前に実施できる専門的保存療法と明確に位置づけられている。
【国内】
2017便失禁診療ガイドライン：洗腸には手間と時間がかかるため、重症の便失禁や便秘症が適応である。高度な排便障害を呈する低位前方切除術後の排便障害（低位前方切除後症候群）にも有用である、と記載され、外科治療の前に選択される専門的保存療法の位置づけである。推奨度B</t>
    <phoneticPr fontId="4"/>
  </si>
  <si>
    <t>椎間板内酵素注入療法の技術料改定要望</t>
    <phoneticPr fontId="4"/>
  </si>
  <si>
    <t>本治療の有効性と必要資源を勘案し、増点が妥当である。</t>
    <rPh sb="0" eb="1">
      <t>ホン</t>
    </rPh>
    <rPh sb="1" eb="3">
      <t>チリョウ</t>
    </rPh>
    <rPh sb="4" eb="6">
      <t>ユウコウ</t>
    </rPh>
    <rPh sb="6" eb="7">
      <t>セイ</t>
    </rPh>
    <rPh sb="8" eb="10">
      <t>ヒツヨウ</t>
    </rPh>
    <rPh sb="10" eb="12">
      <t>シゲン</t>
    </rPh>
    <rPh sb="13" eb="15">
      <t>カンアン</t>
    </rPh>
    <rPh sb="17" eb="18">
      <t>ゾウ</t>
    </rPh>
    <rPh sb="18" eb="19">
      <t>テン</t>
    </rPh>
    <rPh sb="20" eb="22">
      <t>ダトウ</t>
    </rPh>
    <phoneticPr fontId="4"/>
  </si>
  <si>
    <t>日本脊椎脊髄病学会および日本ペインクリニック学会との連名希望</t>
    <rPh sb="26" eb="28">
      <t>レンメイ</t>
    </rPh>
    <rPh sb="28" eb="30">
      <t>キボウ</t>
    </rPh>
    <phoneticPr fontId="4"/>
  </si>
  <si>
    <t>適正使用指針が改定されたので、施設要件と医師要件の見直しが必要である。</t>
    <rPh sb="29" eb="31">
      <t>ヒツヨウ</t>
    </rPh>
    <phoneticPr fontId="4"/>
  </si>
  <si>
    <t>日本ペインクリニック学会および日本脊椎脊髄病学会との連名希望</t>
    <phoneticPr fontId="4"/>
  </si>
  <si>
    <t>S93-0097750</t>
  </si>
  <si>
    <t>椎間板酵素注入療法に対する施行医師技術の適応拡大</t>
  </si>
  <si>
    <t>PMDAと合意のうえで策定された適正使用指針改定内容に合致するよう、椎間板内酵素注入療法の医師要件・施設要件の見直し</t>
    <rPh sb="5" eb="7">
      <t>ゴウイ</t>
    </rPh>
    <rPh sb="11" eb="13">
      <t>サクテイ</t>
    </rPh>
    <rPh sb="16" eb="26">
      <t>テキセイシヨウシシンカイテイナイヨウ</t>
    </rPh>
    <rPh sb="27" eb="29">
      <t>ガッチ</t>
    </rPh>
    <rPh sb="34" eb="44">
      <t>ツイカンバンナイコウソチュウニュウリョウホウ</t>
    </rPh>
    <rPh sb="45" eb="49">
      <t>イシヨウケン</t>
    </rPh>
    <rPh sb="50" eb="52">
      <t>シセツ</t>
    </rPh>
    <rPh sb="52" eb="54">
      <t>ヨウケン</t>
    </rPh>
    <rPh sb="55" eb="57">
      <t>ミナオ</t>
    </rPh>
    <phoneticPr fontId="4"/>
  </si>
  <si>
    <t>主学会：日本ペインクリニック学会
共同提案学会：日本インターベンショナルラジオロジー学会、日本脊椎脊髄病学会
ガイドラインについては、「腰椎椎間板ヘルニア診療ガイドライン」の今後の改定の際に何らかの言及がされる見込み。</t>
    <rPh sb="0" eb="3">
      <t>シュガッカイ</t>
    </rPh>
    <rPh sb="4" eb="6">
      <t>ニホン</t>
    </rPh>
    <rPh sb="14" eb="16">
      <t>ガッカイ</t>
    </rPh>
    <rPh sb="17" eb="19">
      <t>キョウドウ</t>
    </rPh>
    <rPh sb="19" eb="21">
      <t>テイアン</t>
    </rPh>
    <rPh sb="21" eb="23">
      <t>ガッカイ</t>
    </rPh>
    <rPh sb="45" eb="47">
      <t>ニホン</t>
    </rPh>
    <rPh sb="47" eb="54">
      <t>セキツイセキズイビョウガッカイ</t>
    </rPh>
    <phoneticPr fontId="4"/>
  </si>
  <si>
    <t xml:space="preserve">K939 3
</t>
  </si>
  <si>
    <t>画像等手術支援加算　患者適合型支援ガイドに脊椎手術を追加</t>
  </si>
  <si>
    <t>主学会：日本脊髄外科学会
共同提案学会：日本脊椎脊髄病学会</t>
    <rPh sb="0" eb="3">
      <t>シュガッカイ</t>
    </rPh>
    <rPh sb="4" eb="10">
      <t>ニホンセキズイゲカ</t>
    </rPh>
    <rPh sb="10" eb="12">
      <t>ガッカイ</t>
    </rPh>
    <rPh sb="13" eb="19">
      <t>キョウドウテイアンガッカイ</t>
    </rPh>
    <rPh sb="20" eb="29">
      <t>ニホンセキツイセキズイビョウガッカイ</t>
    </rPh>
    <phoneticPr fontId="4"/>
  </si>
  <si>
    <t>原 嘉孝</t>
  </si>
  <si>
    <t>保科 克行</t>
    <phoneticPr fontId="4"/>
  </si>
  <si>
    <t>宮越浩一</t>
  </si>
  <si>
    <t>日本定位・機能神経外科学会が記載学会、日本臨床脳神経外科学会が連名希望。
「日本脳神経外科学会学術委員会承認　定位・機能神経外科治療ガイドライン（第３版）」を改訂見込み。</t>
    <phoneticPr fontId="4"/>
  </si>
  <si>
    <t xml:space="preserve">篠原豊明
</t>
    <phoneticPr fontId="4"/>
  </si>
  <si>
    <t>日本定位・機能神経外科学会が記載学会、日本臨床脳神経外科学会が連名希望。
「メディカルチームのためのニューロモデュレーション治療完全ガイドブック」に交換手術の手技記載あり。「日本脳神経外科学会学術委員会承認　定位・機能神経外科治療ガイドライン（第３版）」を改訂作業中。</t>
    <phoneticPr fontId="4"/>
  </si>
  <si>
    <t>日本定位・機能神経外科学会が記載学会、日本臨床脳神経外科学会が連名希望。
有効性については「日本脳神経外科学会学術委員会承認　定位・機能神経外科治療ガイドライン（第３版）」など。
手術材料費については実態調査中。</t>
    <rPh sb="37" eb="40">
      <t xml:space="preserve">ユウコウセイ </t>
    </rPh>
    <phoneticPr fontId="4"/>
  </si>
  <si>
    <t>日本定位・機能神経外科学会が記載学会、日本臨床脳神経外科学会が連名希望。
「日本脳神経外科学会学術委員会承認　定位・機能神経外科治療ガイドライン（第３版）」</t>
    <phoneticPr fontId="4"/>
  </si>
  <si>
    <t>中里信和</t>
  </si>
  <si>
    <t>日本レーザー医学会</t>
    <phoneticPr fontId="4"/>
  </si>
  <si>
    <t>坂本　優</t>
    <phoneticPr fontId="4"/>
  </si>
  <si>
    <t>262</t>
    <phoneticPr fontId="4"/>
  </si>
  <si>
    <t>S93-0312200</t>
    <phoneticPr fontId="4"/>
  </si>
  <si>
    <t>（内保連）</t>
    <rPh sb="1" eb="4">
      <t>ナイホレン</t>
    </rPh>
    <phoneticPr fontId="4"/>
  </si>
  <si>
    <t>・令和2,4年に内保連への要望歴あり。令和6年度から外保連への要望に変更する
・遺伝性乳癌卵巣癌診療ガイドライン2021年版に記載あり</t>
    <rPh sb="1" eb="3">
      <t>レイワ</t>
    </rPh>
    <rPh sb="6" eb="7">
      <t>ネン</t>
    </rPh>
    <rPh sb="8" eb="11">
      <t>ナイホレン</t>
    </rPh>
    <rPh sb="13" eb="15">
      <t>ヨウボウ</t>
    </rPh>
    <rPh sb="15" eb="16">
      <t>レキ</t>
    </rPh>
    <rPh sb="19" eb="21">
      <t>レイワ</t>
    </rPh>
    <rPh sb="22" eb="24">
      <t>ネンド</t>
    </rPh>
    <rPh sb="26" eb="29">
      <t>ガイホレン</t>
    </rPh>
    <rPh sb="31" eb="33">
      <t>ヨウボウ</t>
    </rPh>
    <rPh sb="34" eb="36">
      <t>ヘンコウ</t>
    </rPh>
    <rPh sb="63" eb="65">
      <t>キサイ</t>
    </rPh>
    <phoneticPr fontId="4"/>
  </si>
  <si>
    <t>・令和2,4年に内保連への要望歴あり。令和6年度から外保連への要望に変更する
・遺伝性乳癌卵巣癌診療ガイドライン2021年版に記載あり</t>
    <phoneticPr fontId="4"/>
  </si>
  <si>
    <t>S83-0308810</t>
    <phoneticPr fontId="4"/>
  </si>
  <si>
    <t>・子宮体癌治療ガイドライン2023年版（改訂中）に記載予定</t>
    <rPh sb="1" eb="5">
      <t>シキュウタイガン</t>
    </rPh>
    <rPh sb="5" eb="7">
      <t>チリョウ</t>
    </rPh>
    <rPh sb="17" eb="19">
      <t>ネンバン</t>
    </rPh>
    <rPh sb="20" eb="22">
      <t>カイテイ</t>
    </rPh>
    <rPh sb="22" eb="23">
      <t>チュウ</t>
    </rPh>
    <rPh sb="25" eb="27">
      <t>キサイ</t>
    </rPh>
    <rPh sb="27" eb="29">
      <t>ヨテイ</t>
    </rPh>
    <phoneticPr fontId="4"/>
  </si>
  <si>
    <t>鈴木孝明　　</t>
    <phoneticPr fontId="4"/>
  </si>
  <si>
    <t>心臓移植ではここ数年はほぼ全例で植込み型補助人工心臓が装着された状態での移植となっている。かつての機械補助なしや体外設置型補助人工心臓補助での移植よりも主義的に高度な技術が要求されており、保険点数の増点が必要である。</t>
    <rPh sb="0" eb="2">
      <t>シンゾウ</t>
    </rPh>
    <rPh sb="2" eb="4">
      <t>イショク</t>
    </rPh>
    <rPh sb="8" eb="10">
      <t>スウネン</t>
    </rPh>
    <rPh sb="13" eb="15">
      <t>ゼンレイ</t>
    </rPh>
    <rPh sb="16" eb="18">
      <t>ウエコ</t>
    </rPh>
    <rPh sb="19" eb="20">
      <t>ガタ</t>
    </rPh>
    <rPh sb="20" eb="22">
      <t>ホジョ</t>
    </rPh>
    <rPh sb="22" eb="24">
      <t>ジンコウ</t>
    </rPh>
    <rPh sb="24" eb="26">
      <t>シンゾウ</t>
    </rPh>
    <rPh sb="27" eb="29">
      <t>ソウチャク</t>
    </rPh>
    <rPh sb="32" eb="34">
      <t>ジョウタイ</t>
    </rPh>
    <rPh sb="36" eb="38">
      <t>イショク</t>
    </rPh>
    <rPh sb="49" eb="51">
      <t>キカイ</t>
    </rPh>
    <rPh sb="51" eb="53">
      <t>ホジョ</t>
    </rPh>
    <rPh sb="56" eb="58">
      <t>タイガイ</t>
    </rPh>
    <rPh sb="58" eb="61">
      <t>セッチガタ</t>
    </rPh>
    <rPh sb="61" eb="63">
      <t>ホジョ</t>
    </rPh>
    <rPh sb="63" eb="65">
      <t>ジンコウ</t>
    </rPh>
    <rPh sb="65" eb="67">
      <t>シンゾウ</t>
    </rPh>
    <rPh sb="67" eb="69">
      <t>ホジョ</t>
    </rPh>
    <rPh sb="71" eb="73">
      <t>イショク</t>
    </rPh>
    <rPh sb="76" eb="79">
      <t>シュギテキ</t>
    </rPh>
    <rPh sb="80" eb="82">
      <t>コウド</t>
    </rPh>
    <rPh sb="83" eb="85">
      <t>ギジュツ</t>
    </rPh>
    <rPh sb="86" eb="88">
      <t>ヨウキュウ</t>
    </rPh>
    <rPh sb="94" eb="96">
      <t>ホケン</t>
    </rPh>
    <rPh sb="96" eb="98">
      <t>テンスウ</t>
    </rPh>
    <rPh sb="99" eb="100">
      <t>ゾウ</t>
    </rPh>
    <rPh sb="100" eb="101">
      <t>テン</t>
    </rPh>
    <rPh sb="102" eb="104">
      <t>ヒツヨウ</t>
    </rPh>
    <phoneticPr fontId="4"/>
  </si>
  <si>
    <t>同種心移植術</t>
    <rPh sb="0" eb="2">
      <t>ドウセィウ</t>
    </rPh>
    <rPh sb="2" eb="3">
      <t>シn</t>
    </rPh>
    <rPh sb="3" eb="6">
      <t>シn</t>
    </rPh>
    <phoneticPr fontId="4"/>
  </si>
  <si>
    <t>K604-2</t>
    <phoneticPr fontId="4"/>
  </si>
  <si>
    <t>K603</t>
    <phoneticPr fontId="4"/>
  </si>
  <si>
    <t>S83-0207510</t>
    <phoneticPr fontId="4"/>
  </si>
  <si>
    <t>日本整形外科スポーツ医学会</t>
    <rPh sb="2" eb="6">
      <t>セイケイゲカ</t>
    </rPh>
    <rPh sb="10" eb="13">
      <t>イガクカイ</t>
    </rPh>
    <phoneticPr fontId="4"/>
  </si>
  <si>
    <t>S81-0087900　</t>
  </si>
  <si>
    <t>足底腱膜炎のみのK096-2体外衝撃波疼痛治療術（集束型）（一連につき）の適応拡大</t>
    <phoneticPr fontId="4"/>
  </si>
  <si>
    <t>主学会・日本整形外科スポーツ医学会　重複要望・日本整形外科学会、日本運動器科学会。British Medical Bulletin 2015;116:115-138の体外衝撃波疼痛治療術の整形外科領域でのrandomized control studyのsystematic reviewでも肩・肘・膝・アキレス腱等のすべての腱付着部症に対し有効性を示す論文は80編の論文中62編で77,5%で有効と報告されている</t>
    <rPh sb="0" eb="1">
      <t>シュ</t>
    </rPh>
    <rPh sb="1" eb="3">
      <t>ガッカイ</t>
    </rPh>
    <rPh sb="4" eb="6">
      <t>ニホン</t>
    </rPh>
    <rPh sb="6" eb="8">
      <t>セイケイ</t>
    </rPh>
    <rPh sb="8" eb="10">
      <t>ゲカ</t>
    </rPh>
    <rPh sb="14" eb="15">
      <t>イ</t>
    </rPh>
    <rPh sb="15" eb="17">
      <t>ガッカイ</t>
    </rPh>
    <rPh sb="18" eb="20">
      <t>ジュウフク</t>
    </rPh>
    <rPh sb="20" eb="22">
      <t>ヨウボウ</t>
    </rPh>
    <rPh sb="23" eb="25">
      <t>ニホン</t>
    </rPh>
    <rPh sb="25" eb="29">
      <t>セイケイゲカ</t>
    </rPh>
    <rPh sb="29" eb="31">
      <t>ガッカイ</t>
    </rPh>
    <rPh sb="32" eb="34">
      <t>ニホン</t>
    </rPh>
    <rPh sb="34" eb="36">
      <t>ウンドウ</t>
    </rPh>
    <rPh sb="36" eb="37">
      <t>キ</t>
    </rPh>
    <rPh sb="37" eb="38">
      <t>カ</t>
    </rPh>
    <rPh sb="38" eb="40">
      <t>ガッカイ</t>
    </rPh>
    <rPh sb="83" eb="88">
      <t>タイガイショウゲキハ</t>
    </rPh>
    <rPh sb="88" eb="90">
      <t>トウツウ</t>
    </rPh>
    <rPh sb="90" eb="93">
      <t>チリョウジュツ</t>
    </rPh>
    <rPh sb="94" eb="98">
      <t>セイケイゲカ</t>
    </rPh>
    <rPh sb="98" eb="100">
      <t>リョウイキ</t>
    </rPh>
    <rPh sb="146" eb="147">
      <t>カタ</t>
    </rPh>
    <rPh sb="148" eb="149">
      <t>ヒジ</t>
    </rPh>
    <rPh sb="150" eb="151">
      <t>ヒザ</t>
    </rPh>
    <rPh sb="156" eb="157">
      <t>ケン</t>
    </rPh>
    <rPh sb="157" eb="158">
      <t>トウ</t>
    </rPh>
    <phoneticPr fontId="4"/>
  </si>
  <si>
    <t>T51-14190</t>
    <phoneticPr fontId="4"/>
  </si>
  <si>
    <t>局所陰圧閉鎖処置（入院）（２００ｃｍ２以上）</t>
    <phoneticPr fontId="4"/>
  </si>
  <si>
    <t>次回のガイドライン改訂時に記載の見込みあり</t>
    <phoneticPr fontId="4"/>
  </si>
  <si>
    <t>T61-14180</t>
    <phoneticPr fontId="4"/>
  </si>
  <si>
    <t>局所陰圧閉鎖処置（入院）（１００ｃｍ２未満）</t>
    <phoneticPr fontId="4"/>
  </si>
  <si>
    <t xml:space="preserve">脊髄障害患者に対する間歇的導尿( 一 日につき) </t>
    <phoneticPr fontId="4"/>
  </si>
  <si>
    <t>点数の改正: 脊髄損傷による神経 因性膀胱に対して、腎障害や尿路 感染症を防止するために、綿密な 間歇的導尿の計画を策定し、それ に従って導尿を実施するそれに従って導尿を実施するなど、その難易度や臨床上の有用性を考慮し、既存の150点から300点に増点することを提案します。(排尿機能学会と連名)</t>
  </si>
  <si>
    <t>高橋 秀寿</t>
  </si>
  <si>
    <t>申請承認済み
T74-22211</t>
    <rPh sb="0" eb="5">
      <t>シンセイショウニンス</t>
    </rPh>
    <phoneticPr fontId="4"/>
  </si>
  <si>
    <t>C173</t>
    <phoneticPr fontId="4"/>
  </si>
  <si>
    <t>横隔神経電気刺激装置加算</t>
    <rPh sb="0" eb="2">
      <t>シンケイ</t>
    </rPh>
    <phoneticPr fontId="4"/>
  </si>
  <si>
    <t>適応施設基準の改正：注2の追加　横隔神経電気刺激装置加算は、関連学会の定める適正使用指針に準じた講習及びトレーニングを受講した医師が算定する場合には、第一款の所定点数に依らず、別に算定できる。</t>
    <rPh sb="0" eb="2">
      <t>カイセイ</t>
    </rPh>
    <phoneticPr fontId="4"/>
  </si>
  <si>
    <t>理由：
患者のかかりつけ施設と、本品のフォローアップ施設が異なる場合、フォローアップ施設ではこの加算が
適応されていないという本品特有の事情から、在宅人工呼吸器指導管理料を算定している施設以外においても、当該材料加算を算定できる仕組みの構築を要望する。</t>
    <phoneticPr fontId="4"/>
  </si>
  <si>
    <t xml:space="preserve">B001 </t>
    <phoneticPr fontId="4"/>
  </si>
  <si>
    <t>在宅療養指導料</t>
    <rPh sb="2" eb="4">
      <t>リョウヨウ</t>
    </rPh>
    <rPh sb="4" eb="7">
      <t>シドウリョウ</t>
    </rPh>
    <phoneticPr fontId="4"/>
  </si>
  <si>
    <t>在宅療養指導料の通則又は留意事項で局所陰圧閉鎖機器が該当することを明記する。</t>
    <rPh sb="8" eb="10">
      <t>ツウソク</t>
    </rPh>
    <rPh sb="10" eb="11">
      <t>マタ</t>
    </rPh>
    <rPh sb="12" eb="16">
      <t>リュウイジコウ</t>
    </rPh>
    <rPh sb="17" eb="23">
      <t>キョクショインアツヘイサ</t>
    </rPh>
    <rPh sb="23" eb="25">
      <t>キキ</t>
    </rPh>
    <rPh sb="26" eb="28">
      <t>ガイトウ</t>
    </rPh>
    <rPh sb="33" eb="35">
      <t>メイキ</t>
    </rPh>
    <phoneticPr fontId="4"/>
  </si>
  <si>
    <t>S92-0259530</t>
    <phoneticPr fontId="4"/>
  </si>
  <si>
    <t>小開腹下再建が多く行われていた腹腔鏡下に比べ、ロボット支援下ではほぼ完全鏡視下再建が行われており、その点でより低侵襲であることのデータをエビデンスとして、診療報酬の加点を要望する。</t>
    <phoneticPr fontId="4"/>
  </si>
  <si>
    <t>内視鏡外科学会が主学会　連名を希望。</t>
    <rPh sb="0" eb="5">
      <t>ナイシキョウゲカ</t>
    </rPh>
    <rPh sb="5" eb="7">
      <t>ガッカイ</t>
    </rPh>
    <rPh sb="8" eb="11">
      <t>シュガッカイ</t>
    </rPh>
    <rPh sb="12" eb="14">
      <t>レンメイ</t>
    </rPh>
    <rPh sb="15" eb="17">
      <t>キボウ</t>
    </rPh>
    <phoneticPr fontId="4"/>
  </si>
  <si>
    <t>日本病院学会</t>
    <phoneticPr fontId="4"/>
  </si>
  <si>
    <t>谷口　雅彦</t>
    <phoneticPr fontId="4"/>
  </si>
  <si>
    <t>日本臨床栄養代謝学会</t>
    <phoneticPr fontId="4"/>
  </si>
  <si>
    <t>鈴木　裕</t>
    <phoneticPr fontId="4"/>
  </si>
  <si>
    <t>R11 41-8181,5151,8182,7202,8381,42-9182, 9183,9184,6151,6181,9121,9122,6152,7261,5271</t>
    <phoneticPr fontId="4"/>
  </si>
  <si>
    <t>410-411,414-417</t>
    <phoneticPr fontId="4"/>
  </si>
  <si>
    <t>E61 1-0751</t>
    <phoneticPr fontId="4"/>
  </si>
  <si>
    <t>358-359</t>
    <phoneticPr fontId="4"/>
  </si>
  <si>
    <t>日本心臓血管麻酔学会が記載学会、日本脳卒中学会、日本脳神経外科学会、日本脳神経血管内治療学会が連名希望</t>
    <rPh sb="0" eb="2">
      <t xml:space="preserve">ニホン </t>
    </rPh>
    <rPh sb="2" eb="6">
      <t xml:space="preserve">シンゾウケッカン </t>
    </rPh>
    <rPh sb="6" eb="10">
      <t xml:space="preserve">マスイガッカイ </t>
    </rPh>
    <rPh sb="11" eb="15">
      <t xml:space="preserve">キサイガッカイ </t>
    </rPh>
    <rPh sb="16" eb="18">
      <t xml:space="preserve">ニホン </t>
    </rPh>
    <rPh sb="18" eb="23">
      <t xml:space="preserve">ノウソッチュウガッカイガ </t>
    </rPh>
    <rPh sb="24" eb="26">
      <t xml:space="preserve">ニホン </t>
    </rPh>
    <rPh sb="26" eb="27">
      <t xml:space="preserve">ノウシンケオイゲカ </t>
    </rPh>
    <rPh sb="27" eb="31">
      <t xml:space="preserve">シンケイゲカ </t>
    </rPh>
    <rPh sb="31" eb="33">
      <t xml:space="preserve">ガッカイ </t>
    </rPh>
    <rPh sb="34" eb="36">
      <t xml:space="preserve">ニホン </t>
    </rPh>
    <rPh sb="36" eb="39">
      <t xml:space="preserve">ノウシンケイ </t>
    </rPh>
    <rPh sb="39" eb="42">
      <t xml:space="preserve">ケッカンナイ </t>
    </rPh>
    <rPh sb="42" eb="46">
      <t xml:space="preserve">チリョウガッカイ </t>
    </rPh>
    <rPh sb="47" eb="49">
      <t xml:space="preserve">レンメイ </t>
    </rPh>
    <rPh sb="49" eb="51">
      <t xml:space="preserve">キボウ </t>
    </rPh>
    <phoneticPr fontId="4"/>
  </si>
  <si>
    <t>S91-0112210,S82-0109900</t>
    <phoneticPr fontId="4"/>
  </si>
  <si>
    <t>114,112</t>
    <phoneticPr fontId="4"/>
  </si>
  <si>
    <t>K178-4,K609-2</t>
    <phoneticPr fontId="4"/>
  </si>
  <si>
    <t>経皮的脳血栓回収術施行時に一期的に行われる頚動脈ステント留置術の手技料の加算。経皮的血栓回収術を主たる手技として、同一術野の手術として頚動脈ステント術の手技料を50%減とする複数手術の適応を要望する。</t>
    <phoneticPr fontId="4"/>
  </si>
  <si>
    <t>血栓回収療法及び頚動脈ステント留置術</t>
    <phoneticPr fontId="4"/>
  </si>
  <si>
    <t>日本脳神経血管内治療学会が記載学会、日本脳卒中学会、日本脳神経外科学会が連名希望</t>
    <rPh sb="0" eb="1">
      <t xml:space="preserve">ニホン </t>
    </rPh>
    <rPh sb="2" eb="5">
      <t xml:space="preserve">ノウシンケイケッｋナンアイ </t>
    </rPh>
    <rPh sb="5" eb="8">
      <t xml:space="preserve">ケッカンナイ </t>
    </rPh>
    <rPh sb="8" eb="12">
      <t xml:space="preserve">チリョウガッカイ </t>
    </rPh>
    <rPh sb="13" eb="17">
      <t xml:space="preserve">キサイガッカイ </t>
    </rPh>
    <rPh sb="18" eb="20">
      <t xml:space="preserve">ニホン </t>
    </rPh>
    <rPh sb="20" eb="25">
      <t xml:space="preserve">ノウソッチュウガッカイ </t>
    </rPh>
    <rPh sb="26" eb="28">
      <t xml:space="preserve">ニホン </t>
    </rPh>
    <rPh sb="28" eb="33">
      <t xml:space="preserve">ノウシンケイゲカ </t>
    </rPh>
    <rPh sb="33" eb="35">
      <t xml:space="preserve">ガッカイ </t>
    </rPh>
    <rPh sb="36" eb="40">
      <t xml:space="preserve">レンメイキボウ </t>
    </rPh>
    <phoneticPr fontId="4"/>
  </si>
  <si>
    <t>心臓血管麻酔学会が記載学会、脳卒中学会、脳神経外科学会、脳神経血管内治療学会が連名希望</t>
    <phoneticPr fontId="4"/>
  </si>
  <si>
    <t>日本骨折治療学会</t>
    <rPh sb="0" eb="2">
      <t>ニホン</t>
    </rPh>
    <rPh sb="2" eb="4">
      <t>コッセツ</t>
    </rPh>
    <rPh sb="4" eb="6">
      <t>チリョウ</t>
    </rPh>
    <rPh sb="6" eb="8">
      <t>ガッカイ</t>
    </rPh>
    <phoneticPr fontId="4"/>
  </si>
  <si>
    <t>本城昌</t>
    <rPh sb="0" eb="2">
      <t>ホンジョウ</t>
    </rPh>
    <rPh sb="2" eb="3">
      <t>マサシ</t>
    </rPh>
    <phoneticPr fontId="4"/>
  </si>
  <si>
    <t>上腕骨近位端骨折で人工骨頭挿入術を行う場合には上腕骨の各骨片（大結節，小結節，骨幹部）間を締結して骨癒合を図るが，骨癒合が得られないと，各骨片に付着する腱板の機能不全により成績不良となるため，超音波骨折治療法で骨片間の早期骨癒合を図る</t>
    <phoneticPr fontId="4"/>
  </si>
  <si>
    <t>英国ではNational Institute for Health and Care Excellence（NICE）が，2018年に超音波骨折治療，2020年に上腕骨近位端骨折治療のガイドラインを出している．近年上腕骨近位端骨折（4 part）の手術では，人工骨頭挿入術よりもリバース型人工関節の成績が良好とされているが，その適応年齢は65歳以上に限定され，この年齢未満では人工骨頭挿入術を行っている．本邦ではリバース型人工関節の適正使用基準が詳細に示されている．</t>
    <rPh sb="133" eb="136">
      <t>ソウニュウジュツ</t>
    </rPh>
    <rPh sb="188" eb="192">
      <t>ジンコウコットウ</t>
    </rPh>
    <rPh sb="192" eb="195">
      <t>ソウニュウジュツ</t>
    </rPh>
    <rPh sb="196" eb="197">
      <t>オコナ</t>
    </rPh>
    <phoneticPr fontId="4"/>
  </si>
  <si>
    <t>K047-3超音波骨折治療法の疲労骨折への適応拡大</t>
    <rPh sb="15" eb="19">
      <t>ヒロウコッセツ</t>
    </rPh>
    <phoneticPr fontId="4"/>
  </si>
  <si>
    <t>疲労骨折は骨の同一部位に繰り返し外力が加わることで発生し，発見が遅れて難治性骨折に至ることが多い．これに対し，超音波骨折治療を施し確実な骨癒合を図る．</t>
    <rPh sb="0" eb="4">
      <t>ヒロウコッセツ</t>
    </rPh>
    <rPh sb="5" eb="6">
      <t>ホネ</t>
    </rPh>
    <rPh sb="7" eb="9">
      <t>ドウイツ</t>
    </rPh>
    <rPh sb="9" eb="11">
      <t>ブイ</t>
    </rPh>
    <rPh sb="12" eb="13">
      <t>ク</t>
    </rPh>
    <rPh sb="14" eb="15">
      <t>カエ</t>
    </rPh>
    <rPh sb="16" eb="18">
      <t>ガイリョク</t>
    </rPh>
    <rPh sb="19" eb="20">
      <t>クワ</t>
    </rPh>
    <rPh sb="25" eb="27">
      <t>ハッセイ</t>
    </rPh>
    <rPh sb="29" eb="31">
      <t>ハッケン</t>
    </rPh>
    <rPh sb="32" eb="33">
      <t>オク</t>
    </rPh>
    <rPh sb="35" eb="38">
      <t>ナンジセイ</t>
    </rPh>
    <rPh sb="38" eb="40">
      <t>コッセツ</t>
    </rPh>
    <rPh sb="41" eb="42">
      <t>イタ</t>
    </rPh>
    <rPh sb="46" eb="47">
      <t>オオ</t>
    </rPh>
    <rPh sb="52" eb="53">
      <t>タイ</t>
    </rPh>
    <rPh sb="55" eb="58">
      <t>チョウオンパ</t>
    </rPh>
    <rPh sb="58" eb="60">
      <t>コッセツ</t>
    </rPh>
    <rPh sb="60" eb="62">
      <t>チリョウ</t>
    </rPh>
    <rPh sb="63" eb="64">
      <t>ホドコ</t>
    </rPh>
    <rPh sb="65" eb="67">
      <t>カクジツ</t>
    </rPh>
    <rPh sb="68" eb="71">
      <t>コツユゴウ</t>
    </rPh>
    <rPh sb="72" eb="73">
      <t>ハカ</t>
    </rPh>
    <phoneticPr fontId="4"/>
  </si>
  <si>
    <t>超音波骨折治療法の適応拡大</t>
    <rPh sb="0" eb="3">
      <t>チョウオンパ</t>
    </rPh>
    <rPh sb="3" eb="5">
      <t>コッセツ</t>
    </rPh>
    <rPh sb="5" eb="7">
      <t>チリョウ</t>
    </rPh>
    <rPh sb="7" eb="8">
      <t>ホウ</t>
    </rPh>
    <rPh sb="9" eb="11">
      <t>テキオウ</t>
    </rPh>
    <rPh sb="11" eb="13">
      <t>カクダイ</t>
    </rPh>
    <phoneticPr fontId="4"/>
  </si>
  <si>
    <t>現在ガイドラインはありませんが、有効性を示す根拠となる文献等を提示します。運動器科学会との共同提案。令和4年度は日本臨床整形外科学会から提案。</t>
    <rPh sb="50" eb="52">
      <t>レイワ</t>
    </rPh>
    <rPh sb="53" eb="55">
      <t>ネンド</t>
    </rPh>
    <rPh sb="56" eb="58">
      <t>ニホン</t>
    </rPh>
    <rPh sb="58" eb="60">
      <t>リンショウ</t>
    </rPh>
    <rPh sb="60" eb="64">
      <t>セイケイゲカ</t>
    </rPh>
    <rPh sb="64" eb="66">
      <t>ガッカイ</t>
    </rPh>
    <rPh sb="68" eb="70">
      <t>テイアン</t>
    </rPh>
    <phoneticPr fontId="4"/>
  </si>
  <si>
    <t>寺尾泰久</t>
  </si>
  <si>
    <r>
      <rPr>
        <sz val="12"/>
        <rFont val="ＭＳ ゴシック"/>
        <family val="3"/>
        <charset val="128"/>
      </rPr>
      <t>腹腔鏡下子宮悪性腫瘍手術（子宮体がんに限る）の改定（算定要件修正ならびに傍大動脈リンパ節郭清加算</t>
    </r>
    <r>
      <rPr>
        <sz val="12"/>
        <rFont val="Yu Gothic"/>
        <family val="2"/>
        <charset val="128"/>
      </rPr>
      <t>）</t>
    </r>
    <phoneticPr fontId="4"/>
  </si>
  <si>
    <t>子宮体癌の進行期1B以上への適用拡大とともに、傍大動脈リンパ節郭清時の増点</t>
    <phoneticPr fontId="4"/>
  </si>
  <si>
    <t xml:space="preserve">
記載学会：産科婦人科学会
子宮体癌治療ガイドライン2023年版（改訂中）に記載予定</t>
    <phoneticPr fontId="4"/>
  </si>
  <si>
    <r>
      <t>ロボット支援子宮悪性腫瘍手術（子宮体がんに限る）の</t>
    </r>
    <r>
      <rPr>
        <u/>
        <sz val="12"/>
        <rFont val="Arial"/>
        <family val="2"/>
      </rPr>
      <t>改定</t>
    </r>
    <r>
      <rPr>
        <sz val="12"/>
        <rFont val="Arial"/>
        <family val="2"/>
      </rPr>
      <t>（算定要件修正ならびに傍大動脈リンパ節郭清加算  ）</t>
    </r>
  </si>
  <si>
    <t>記載学会：産科婦人科学会
子宮体癌治療ガイドライン2023年版（改訂中）に記載予定</t>
    <phoneticPr fontId="4"/>
  </si>
  <si>
    <t>A12-41020,41030,41040,42020,42030</t>
    <phoneticPr fontId="4"/>
  </si>
  <si>
    <t>L001
L001-2</t>
    <phoneticPr fontId="4"/>
  </si>
  <si>
    <t>深鎮静</t>
    <rPh sb="0" eb="3">
      <t>シンチンセイ</t>
    </rPh>
    <phoneticPr fontId="4"/>
  </si>
  <si>
    <t>日本麻酔科学会　安全な鎮静のためのプラクティカルガイド (2021年11月26日初版）にて、深鎮静において看視の先任者を配置すること、カプノグラムの使用等が推奨された</t>
    <rPh sb="0" eb="7">
      <t>ニホンマスイカガッカイ</t>
    </rPh>
    <rPh sb="8" eb="10">
      <t>アンゼン</t>
    </rPh>
    <rPh sb="11" eb="13">
      <t>チンセイ</t>
    </rPh>
    <rPh sb="33" eb="34">
      <t>ネン</t>
    </rPh>
    <rPh sb="36" eb="37">
      <t>ガツ</t>
    </rPh>
    <rPh sb="39" eb="40">
      <t>ニチ</t>
    </rPh>
    <rPh sb="40" eb="42">
      <t>ショハン</t>
    </rPh>
    <rPh sb="46" eb="49">
      <t>シンチンセイ</t>
    </rPh>
    <rPh sb="53" eb="55">
      <t>カンシ</t>
    </rPh>
    <rPh sb="56" eb="59">
      <t>センニンシャ</t>
    </rPh>
    <rPh sb="60" eb="62">
      <t>ハイチ</t>
    </rPh>
    <rPh sb="74" eb="76">
      <t>シヨウ</t>
    </rPh>
    <rPh sb="76" eb="77">
      <t>トウ</t>
    </rPh>
    <rPh sb="78" eb="80">
      <t>スイショウ</t>
    </rPh>
    <phoneticPr fontId="4"/>
  </si>
  <si>
    <t>吉松　和彦</t>
  </si>
  <si>
    <t>日本循環器学会</t>
    <phoneticPr fontId="4"/>
  </si>
  <si>
    <t>本村昇</t>
    <phoneticPr fontId="4"/>
  </si>
  <si>
    <t>石木寛人</t>
    <rPh sb="0" eb="2">
      <t>イシキ</t>
    </rPh>
    <rPh sb="2" eb="4">
      <t>ヒロト</t>
    </rPh>
    <phoneticPr fontId="28"/>
  </si>
  <si>
    <t>A310</t>
  </si>
  <si>
    <t>緩和ケア病棟における神経ブロックの包括対象外化（緩和ケア病棟入院料）</t>
  </si>
  <si>
    <t>現在緩和ケア病棟入院料の診療に関わる費用において、神経ブロックは入院料に含まれており算定できない。このため、緩和ケア病棟入院患者に対して、神経ブロックの適応があるにもかかわらず、施行を躊躇する傾向にある。しかし、神経ブロックによりQOLの改善、入院期間の短縮、オピオイド鎮痛薬などの薬剤コストの節減などの恩恵を得られる可能性が高い。緩和ケア病棟入院中の患者に神経ブロックを普及させるため、緩和ケア病棟入院料からの包括対象外とすることを要望する。</t>
  </si>
  <si>
    <t>2014年2月発行 日本ペインクリニック学会「がん性疼痛に対するインターベンショナル治療ガイドライン」全般ですが、特に第Ⅰ章項目8腹腔神経叢ブロック（60～68ページ）をご参照下さい。（2023年7月改訂予定）</t>
  </si>
  <si>
    <t>緑内障濾過手術後の濾過胞機能不全が疑われる症例では、これまで非侵襲的に濾過胞の状態を評価する方法がなかった。しかし、本技術を用いれば濾過胞内腔の評価が可能となり、機能不全に対する対処方法を検討することが可能となる。そこで、緑内障濾過手術後に濾過胞の機能不全が疑われる症例における本技術の適応拡大を要望する。</t>
    <rPh sb="0" eb="3">
      <t>リョクナイショウ</t>
    </rPh>
    <rPh sb="3" eb="5">
      <t>ロカ</t>
    </rPh>
    <rPh sb="5" eb="8">
      <t>シュジュツゴ</t>
    </rPh>
    <rPh sb="9" eb="12">
      <t>ロカホウ</t>
    </rPh>
    <rPh sb="12" eb="14">
      <t>キノウ</t>
    </rPh>
    <rPh sb="14" eb="16">
      <t>フゼン</t>
    </rPh>
    <rPh sb="17" eb="18">
      <t>ウタガ</t>
    </rPh>
    <rPh sb="21" eb="23">
      <t>ショウレイ</t>
    </rPh>
    <rPh sb="30" eb="33">
      <t>ヒシンシュウ</t>
    </rPh>
    <rPh sb="33" eb="34">
      <t>テキ</t>
    </rPh>
    <rPh sb="35" eb="38">
      <t>ロカホウ</t>
    </rPh>
    <rPh sb="39" eb="41">
      <t>ジョウタイ</t>
    </rPh>
    <rPh sb="42" eb="44">
      <t>ヒョウカ</t>
    </rPh>
    <rPh sb="46" eb="48">
      <t>ホウホウ</t>
    </rPh>
    <rPh sb="58" eb="59">
      <t>ホン</t>
    </rPh>
    <rPh sb="59" eb="61">
      <t>ギジュツ</t>
    </rPh>
    <rPh sb="62" eb="63">
      <t>モチ</t>
    </rPh>
    <rPh sb="66" eb="69">
      <t>ロカホウ</t>
    </rPh>
    <rPh sb="69" eb="71">
      <t>ナイクウ</t>
    </rPh>
    <rPh sb="72" eb="74">
      <t>ヒョウカ</t>
    </rPh>
    <rPh sb="75" eb="77">
      <t>カノウ</t>
    </rPh>
    <rPh sb="81" eb="83">
      <t>キノウ</t>
    </rPh>
    <rPh sb="83" eb="85">
      <t>フゼン</t>
    </rPh>
    <rPh sb="86" eb="87">
      <t>タイ</t>
    </rPh>
    <rPh sb="89" eb="91">
      <t>タイショ</t>
    </rPh>
    <rPh sb="91" eb="93">
      <t>ホウホウ</t>
    </rPh>
    <rPh sb="94" eb="96">
      <t>ケントウ</t>
    </rPh>
    <rPh sb="101" eb="103">
      <t>カノウ</t>
    </rPh>
    <rPh sb="111" eb="114">
      <t>リョクナイショウ</t>
    </rPh>
    <rPh sb="114" eb="116">
      <t>ロカ</t>
    </rPh>
    <rPh sb="116" eb="119">
      <t>シュジュツゴ</t>
    </rPh>
    <rPh sb="120" eb="123">
      <t>ロカホウ</t>
    </rPh>
    <rPh sb="124" eb="126">
      <t>キノウ</t>
    </rPh>
    <rPh sb="126" eb="128">
      <t>フゼン</t>
    </rPh>
    <rPh sb="129" eb="130">
      <t>ウタガ</t>
    </rPh>
    <rPh sb="133" eb="135">
      <t>ショウレイ</t>
    </rPh>
    <rPh sb="139" eb="140">
      <t>ホン</t>
    </rPh>
    <rPh sb="140" eb="142">
      <t>ギジュツ</t>
    </rPh>
    <rPh sb="143" eb="145">
      <t>テキオウ</t>
    </rPh>
    <rPh sb="145" eb="147">
      <t>カクダイ</t>
    </rPh>
    <rPh sb="148" eb="150">
      <t>ヨウボウ</t>
    </rPh>
    <phoneticPr fontId="4"/>
  </si>
  <si>
    <t>・日本角膜学会と共同提案
・緑内障診療ガイドライン第5版（2021年）に記載はないが、P.100「線維柱帯切除術の術後管理」において濾過胞維持の重要性が記載されている。P.28の「３．（隅角の）補助診断に有用な検査機器」の項で前眼部三次元画像解析の有用性が述べられており、次の改訂時には濾過胞評価の手段として記載が追加される予定である。</t>
    <rPh sb="1" eb="3">
      <t>ニホン</t>
    </rPh>
    <rPh sb="3" eb="5">
      <t>カクマク</t>
    </rPh>
    <rPh sb="5" eb="7">
      <t>ガッカイ</t>
    </rPh>
    <rPh sb="8" eb="10">
      <t>キョウドウ</t>
    </rPh>
    <rPh sb="10" eb="12">
      <t>テイアン</t>
    </rPh>
    <rPh sb="14" eb="17">
      <t>リョクナイショウ</t>
    </rPh>
    <rPh sb="17" eb="19">
      <t>シンリョウ</t>
    </rPh>
    <rPh sb="25" eb="26">
      <t>ダイ</t>
    </rPh>
    <rPh sb="27" eb="28">
      <t>ハン</t>
    </rPh>
    <rPh sb="33" eb="34">
      <t>ネン</t>
    </rPh>
    <rPh sb="36" eb="38">
      <t>キサイ</t>
    </rPh>
    <rPh sb="49" eb="53">
      <t>センイチュウタイ</t>
    </rPh>
    <rPh sb="53" eb="56">
      <t>セツジョジュツ</t>
    </rPh>
    <rPh sb="57" eb="59">
      <t>ジュツゴ</t>
    </rPh>
    <rPh sb="59" eb="61">
      <t>カンリ</t>
    </rPh>
    <rPh sb="66" eb="69">
      <t>ロカホウ</t>
    </rPh>
    <rPh sb="69" eb="71">
      <t>イジ</t>
    </rPh>
    <rPh sb="72" eb="75">
      <t>ジュウヨウセイ</t>
    </rPh>
    <rPh sb="76" eb="78">
      <t>キサイ</t>
    </rPh>
    <rPh sb="93" eb="95">
      <t>グウカク</t>
    </rPh>
    <rPh sb="97" eb="99">
      <t>ホジョ</t>
    </rPh>
    <rPh sb="99" eb="101">
      <t>シンダン</t>
    </rPh>
    <rPh sb="102" eb="104">
      <t>ユウヨウ</t>
    </rPh>
    <rPh sb="105" eb="107">
      <t>ケンサ</t>
    </rPh>
    <rPh sb="107" eb="109">
      <t>キキ</t>
    </rPh>
    <rPh sb="111" eb="112">
      <t>コウ</t>
    </rPh>
    <rPh sb="113" eb="116">
      <t>ゼンガンブ</t>
    </rPh>
    <rPh sb="116" eb="119">
      <t>サンジゲン</t>
    </rPh>
    <rPh sb="119" eb="121">
      <t>ガゾウ</t>
    </rPh>
    <rPh sb="121" eb="123">
      <t>カイセキ</t>
    </rPh>
    <rPh sb="124" eb="127">
      <t>ユウヨウセイ</t>
    </rPh>
    <rPh sb="128" eb="129">
      <t>ノ</t>
    </rPh>
    <rPh sb="136" eb="137">
      <t>ツギ</t>
    </rPh>
    <rPh sb="138" eb="141">
      <t>カイテイジ</t>
    </rPh>
    <rPh sb="143" eb="146">
      <t>ロカホウ</t>
    </rPh>
    <rPh sb="146" eb="148">
      <t>ヒョウカ</t>
    </rPh>
    <rPh sb="149" eb="151">
      <t>シュダン</t>
    </rPh>
    <rPh sb="154" eb="156">
      <t>キサイ</t>
    </rPh>
    <rPh sb="157" eb="159">
      <t>ツイカ</t>
    </rPh>
    <rPh sb="162" eb="164">
      <t>ヨテイ</t>
    </rPh>
    <phoneticPr fontId="4"/>
  </si>
  <si>
    <t>根岸貴志</t>
  </si>
  <si>
    <t>加藤克彦</t>
  </si>
  <si>
    <t>E11-5M01700</t>
  </si>
  <si>
    <t>内視鏡的胃食道逆流防止術</t>
  </si>
  <si>
    <t>「内視鏡的逆流防止粘膜切除術」は保険収載されているが、内視鏡的胃食道逆流防止術の手段として、粘膜切除のみでなく、粘膜焼灼術による瘢痕収縮を応用し胃食道逆流を防止する手法もある。逆流防止の安全性と有効性に関しては粘膜切除と粘膜焼灼術は同等である。手技技術度はより簡便である上、諸費用も同等である。胃食道逆流防止術としての手法：焼灼術を追記し、「内視鏡的胃食道逆流防止術」として保険収載を希望する。</t>
  </si>
  <si>
    <t>共同提案、記載学会は日本消化器内視鏡学会希望。　　</t>
    <rPh sb="0" eb="2">
      <t>キョウドウ</t>
    </rPh>
    <rPh sb="2" eb="4">
      <t>テイアン</t>
    </rPh>
    <rPh sb="5" eb="7">
      <t>キサイ</t>
    </rPh>
    <rPh sb="7" eb="9">
      <t>ガッカイ</t>
    </rPh>
    <rPh sb="10" eb="12">
      <t>ニホン</t>
    </rPh>
    <rPh sb="12" eb="15">
      <t>ショウカキ</t>
    </rPh>
    <rPh sb="15" eb="18">
      <t>ナイシキョウ</t>
    </rPh>
    <rPh sb="18" eb="20">
      <t>ガッカイ</t>
    </rPh>
    <rPh sb="20" eb="22">
      <t>キボウ</t>
    </rPh>
    <phoneticPr fontId="4"/>
  </si>
  <si>
    <t>E11-5M01600</t>
  </si>
  <si>
    <t>POEMの増点</t>
  </si>
  <si>
    <t>令和4年度4月より食道アカラシアに対する経口内視鏡的筋層切開術（POEM）の保険点数は113,40点から12,470点に改定されたものの、日本消化器内視鏡学会が要望していた改定案（提案書番号②：336201）の内容とは、大きく乖離しており、低額なものに留まっていた。そのため、令和6年度の改定でも、新たなエビデンスと共に、保険点数の増額を再度要望する。
技術的難易度、手技に要する時間、人員数、コストを勘案すると、POEMの術者の条件となっている早期悪性腫瘍粘膜下層剥離術の保険点数（22,100点）と、少なくとも同等以上の保険点数を要望する。</t>
  </si>
  <si>
    <t>E72 1-0881</t>
    <phoneticPr fontId="4"/>
  </si>
  <si>
    <t>コントラスト感度検査の適応拡大</t>
    <rPh sb="6" eb="8">
      <t>カンド</t>
    </rPh>
    <rPh sb="8" eb="10">
      <t>ケンサ</t>
    </rPh>
    <rPh sb="11" eb="15">
      <t>テキオウカクダイ</t>
    </rPh>
    <phoneticPr fontId="4"/>
  </si>
  <si>
    <t>現在、白内障手術前後1回限り算定している本検査を、角膜不正乱視（高度角膜乱視）に対しても適応拡大を要望する。</t>
    <phoneticPr fontId="4"/>
  </si>
  <si>
    <t>S93-0177110</t>
    <phoneticPr fontId="4"/>
  </si>
  <si>
    <t>遺伝性乳癌卵巣癌症候群に対する予防的乳房切除の保険点数増点</t>
  </si>
  <si>
    <t xml:space="preserve">日本乳癌学会と共同提案
遺伝性乳癌卵巣癌（HBOC）診療ガイドラインhttps://johboc.jp/guidebook_2021/doc2-2/b4/
</t>
    <rPh sb="0" eb="6">
      <t>ニホンニュウガンガッカイ</t>
    </rPh>
    <rPh sb="7" eb="11">
      <t>キョウドウテイアン</t>
    </rPh>
    <rPh sb="12" eb="20">
      <t>イデンセイニュウガンランソウガン</t>
    </rPh>
    <rPh sb="26" eb="28">
      <t>シンリョウ</t>
    </rPh>
    <phoneticPr fontId="4"/>
  </si>
  <si>
    <t>56</t>
  </si>
  <si>
    <t>自家脂肪注入の適応拡大</t>
    <rPh sb="7" eb="11">
      <t>テキオウカクダイ</t>
    </rPh>
    <phoneticPr fontId="4"/>
  </si>
  <si>
    <t>自家脂肪注入は鼻咽頭閉鎖不全にR4年改定で適応されたが、乳房再建や顔面半側萎縮症、脂肪委縮への適応拡大を要望する</t>
    <rPh sb="0" eb="6">
      <t>ジカシボウチュウニュウ</t>
    </rPh>
    <rPh sb="7" eb="14">
      <t>ビイントウヘイサフゼン</t>
    </rPh>
    <rPh sb="17" eb="20">
      <t>ネンカイテイ</t>
    </rPh>
    <rPh sb="21" eb="23">
      <t>テキオウ</t>
    </rPh>
    <rPh sb="28" eb="30">
      <t>ニュウボウ</t>
    </rPh>
    <rPh sb="30" eb="32">
      <t>サイケン</t>
    </rPh>
    <rPh sb="33" eb="35">
      <t>ガンメン</t>
    </rPh>
    <rPh sb="35" eb="40">
      <t>ハンソクイシュクショウ</t>
    </rPh>
    <rPh sb="41" eb="45">
      <t>シボウイシュク</t>
    </rPh>
    <rPh sb="47" eb="51">
      <t>テキオウカクダイ</t>
    </rPh>
    <rPh sb="52" eb="54">
      <t>ヨウボウ</t>
    </rPh>
    <phoneticPr fontId="4"/>
  </si>
  <si>
    <t>再建を目的とした自家脂肪注入に対する適正施行基準（2017年版）、日本乳房オンコプラスティックサージャリー学会で手順書、日本乳癌学会・日本形成外科学会と共同申請</t>
  </si>
  <si>
    <t>ゲル充填人工乳房を用いた乳房再建（乳房切除後）適応拡大</t>
    <rPh sb="23" eb="27">
      <t xml:space="preserve">テキオウカクダイ </t>
    </rPh>
    <phoneticPr fontId="3"/>
  </si>
  <si>
    <t>ポーランド症候群など先天異常や外傷・術後瘢痕による乳房形成不全に対する適応拡大</t>
  </si>
  <si>
    <t>ゲル充填人工乳房による乳房再建に関する改正</t>
    <rPh sb="16" eb="17">
      <t>カン</t>
    </rPh>
    <rPh sb="19" eb="21">
      <t>カイセイ</t>
    </rPh>
    <phoneticPr fontId="3"/>
  </si>
  <si>
    <t>外傷・先天異常に対する乳房再建、ならびに乳房増大を目的としたゲル充填人
工乳房および皮膚拡張器に関する使用要件基準
https://jsprs.or.jp/member/committee/wp-content/uploads/2022/05/30_bur_info_20220512.pdf</t>
    <phoneticPr fontId="4"/>
  </si>
  <si>
    <t>S93-0178510</t>
  </si>
  <si>
    <t>K022-1</t>
  </si>
  <si>
    <t>組織拡張術による再建手術（一連）　　乳房（再建手術）の場合　の加算通則14の　追加</t>
    <rPh sb="33" eb="35">
      <t>ツウソク</t>
    </rPh>
    <phoneticPr fontId="3"/>
  </si>
  <si>
    <t>乳癌手術（乳房切除）と同時に組織拡張器による乳房再建を行なった場合に、現在50/100 である。手技的にはもう一つの手術となるため100/100の算定へ要望</t>
  </si>
  <si>
    <t>組織拡張器による再建手術（乳房一次再建）併施の増点</t>
    <rPh sb="0" eb="2">
      <t>ソシキ</t>
    </rPh>
    <rPh sb="2" eb="4">
      <t>カクチョウ</t>
    </rPh>
    <rPh sb="4" eb="5">
      <t>キ</t>
    </rPh>
    <rPh sb="8" eb="10">
      <t>サイケン</t>
    </rPh>
    <rPh sb="10" eb="12">
      <t>シュジュツ</t>
    </rPh>
    <rPh sb="13" eb="15">
      <t>ニュウボウ</t>
    </rPh>
    <rPh sb="15" eb="17">
      <t>イチジ</t>
    </rPh>
    <rPh sb="17" eb="19">
      <t>サイケン</t>
    </rPh>
    <rPh sb="20" eb="21">
      <t>ヘイ</t>
    </rPh>
    <rPh sb="21" eb="22">
      <t>シ</t>
    </rPh>
    <rPh sb="23" eb="24">
      <t>ゾウ</t>
    </rPh>
    <rPh sb="24" eb="25">
      <t>テン</t>
    </rPh>
    <phoneticPr fontId="44"/>
  </si>
  <si>
    <t>D005-15</t>
    <phoneticPr fontId="4"/>
  </si>
  <si>
    <t>造血器腫瘍細胞抗原検査のBIA-ALCLを疑った穿刺液への適応拡大</t>
  </si>
  <si>
    <t>2013年に保険収載され、年々増加してきたインプラント留置例（年間6000例）から、今後乳房インプラント関連未分化大細胞性リンパ腫(発生率0.045%)が発生する可能性があり、鑑別をするための検査として、本処置が必要と考えられる。</t>
  </si>
  <si>
    <t>造血器腫瘍細胞抗原検査のBIA-ALCLを疑った穿刺液への適応拡大</t>
    <rPh sb="21" eb="22">
      <t>ウタガ</t>
    </rPh>
    <rPh sb="24" eb="26">
      <t>センシ</t>
    </rPh>
    <rPh sb="26" eb="27">
      <t>エキ</t>
    </rPh>
    <rPh sb="29" eb="31">
      <t>テキオウ</t>
    </rPh>
    <rPh sb="31" eb="33">
      <t>カクダイ</t>
    </rPh>
    <phoneticPr fontId="3"/>
  </si>
  <si>
    <t>乳房インプラント関連未分化大細胞型リンパ腫について 
http://jopbs.umin.jp/medical/guideline/docs/BIA-ALCL4-5_20220218.pdf</t>
  </si>
  <si>
    <t>土田敬明</t>
  </si>
  <si>
    <t>大宮直木</t>
  </si>
  <si>
    <t>田村純人（手術委員）</t>
    <phoneticPr fontId="4"/>
  </si>
  <si>
    <t>申請承認済み
T74-08265
T74-08266
T74-08264</t>
    <rPh sb="0" eb="5">
      <t>シンセイショウニンス</t>
    </rPh>
    <phoneticPr fontId="4"/>
  </si>
  <si>
    <t>尿路ストーマカテーテル交換法（両側）</t>
    <rPh sb="15" eb="17">
      <t>リョウソク</t>
    </rPh>
    <phoneticPr fontId="4"/>
  </si>
  <si>
    <t>腎瘻・尿管皮膚瘻・膀胱瘻は尿路変更として以前から普及しているスタンダードな方法で安全性や有効性はすでに周知されています</t>
    <phoneticPr fontId="4"/>
  </si>
  <si>
    <t>S93-0121760</t>
  </si>
  <si>
    <t>経皮的体外循環補助装置設置術（カフ型）</t>
    <rPh sb="0" eb="3">
      <t>ケイヒテキ</t>
    </rPh>
    <rPh sb="3" eb="5">
      <t>タイガイ</t>
    </rPh>
    <rPh sb="5" eb="7">
      <t>ジュンカン</t>
    </rPh>
    <rPh sb="7" eb="11">
      <t>ホジョソウチ</t>
    </rPh>
    <rPh sb="11" eb="13">
      <t>セッチ</t>
    </rPh>
    <rPh sb="13" eb="14">
      <t>ジュツ</t>
    </rPh>
    <rPh sb="17" eb="18">
      <t>ガタ</t>
    </rPh>
    <phoneticPr fontId="4"/>
  </si>
  <si>
    <t>慢性血液浄化療法（人工腎臓、持続緩徐血液濾過等）を施行するため中心静脈に送脱血用のカフ型カテーテルを留置する手技である。長期間（1か月～数年）の使用を前提とするため皮下トンネル作製などの特殊な手技を要する.現在同手技は、G005-4カフ型緊急時ブラッドアクセス用留置カテーテル挿入 として償還されているが注射コードのために、DPCにて算定する例、地域包括ケア病棟入院料を算定する例、療養病棟入院料を算定する例では特定保険医療材料をふくめて保険請求できない。危険性の高い手技でもあり、Kコードへの変更を求める。</t>
    <phoneticPr fontId="4"/>
  </si>
  <si>
    <t>経皮的体外循環補助装置設置術（カフ型）</t>
    <phoneticPr fontId="4"/>
  </si>
  <si>
    <t>日本透析医学会との共同提案
記載学会：日本透析医学会希望</t>
    <rPh sb="0" eb="2">
      <t>ニホン</t>
    </rPh>
    <rPh sb="2" eb="4">
      <t>トウセキ</t>
    </rPh>
    <rPh sb="4" eb="7">
      <t>イガクカイ</t>
    </rPh>
    <rPh sb="9" eb="11">
      <t>キョウドウ</t>
    </rPh>
    <rPh sb="11" eb="13">
      <t>テイアン</t>
    </rPh>
    <phoneticPr fontId="4"/>
  </si>
  <si>
    <t>S93-0121750</t>
  </si>
  <si>
    <t>経皮的体外循環補助装置設置術（短期型）</t>
    <rPh sb="0" eb="3">
      <t>ケイヒテキ</t>
    </rPh>
    <rPh sb="3" eb="5">
      <t>タイガイ</t>
    </rPh>
    <rPh sb="5" eb="7">
      <t>ジュンカン</t>
    </rPh>
    <rPh sb="7" eb="11">
      <t>ホジョソウチ</t>
    </rPh>
    <rPh sb="11" eb="13">
      <t>セッチ</t>
    </rPh>
    <rPh sb="13" eb="14">
      <t>ジュツ</t>
    </rPh>
    <rPh sb="15" eb="17">
      <t>タンキ</t>
    </rPh>
    <rPh sb="17" eb="18">
      <t>ガタ</t>
    </rPh>
    <phoneticPr fontId="4"/>
  </si>
  <si>
    <t>緊急血液浄化療法（人工腎臓、持続緩徐血液濾過、等）を施行するため中心静脈に送脱血用のカテーテルを留置する手技である。1週間程度の短期間の使用を前提とする.現在同手技は、G005-2中心静脈注射用カテーテル挿入 として償還されているが注射コードのためにに、DPCにて算定する例、地域包括ケア病棟入院料を算定する例、療養病棟入院料を算定する例では実質保険請求できない。危険性の高い手技でもあり、Kコードへの変更を求める。DPC施設では特定保険医療材料をふくめて保険請求できない。危険性の高い手技でもあり、Kコードへの変更を求める。</t>
    <phoneticPr fontId="4"/>
  </si>
  <si>
    <t>経皮的体外循環補助装置設置術（短期型）</t>
    <phoneticPr fontId="4"/>
  </si>
  <si>
    <t>日本透析医学会との共同提案
記載学会：日本透析医学会希望</t>
    <phoneticPr fontId="4"/>
  </si>
  <si>
    <t>110</t>
    <phoneticPr fontId="4"/>
  </si>
  <si>
    <t>藤田浩</t>
    <phoneticPr fontId="4"/>
  </si>
  <si>
    <t>日本運動器疼痛学会</t>
    <rPh sb="0" eb="9">
      <t>ニホn</t>
    </rPh>
    <phoneticPr fontId="1"/>
  </si>
  <si>
    <t>北原　雅樹</t>
  </si>
  <si>
    <t xml:space="preserve">日本臨床腎移植学会 </t>
  </si>
  <si>
    <t>中川　健</t>
  </si>
  <si>
    <t>齊藤幸裕</t>
    <rPh sb="0" eb="2">
      <t>サイトウ</t>
    </rPh>
    <phoneticPr fontId="4"/>
  </si>
  <si>
    <t>四肢リンパ浮腫治療のための弾性着衣等に係る療養費の支給</t>
    <rPh sb="0" eb="2">
      <t>シシ</t>
    </rPh>
    <rPh sb="5" eb="7">
      <t>フシュ</t>
    </rPh>
    <rPh sb="7" eb="9">
      <t>チリョウ</t>
    </rPh>
    <rPh sb="13" eb="17">
      <t>ダンセイチャクイ</t>
    </rPh>
    <rPh sb="17" eb="18">
      <t>トウ</t>
    </rPh>
    <rPh sb="19" eb="20">
      <t>カカ</t>
    </rPh>
    <rPh sb="21" eb="24">
      <t>リョウヨウヒ</t>
    </rPh>
    <rPh sb="25" eb="27">
      <t>シキュウ</t>
    </rPh>
    <phoneticPr fontId="4"/>
  </si>
  <si>
    <t>対象疾患の見直し、着圧の見直し、弾性着衣の種類拡大</t>
    <rPh sb="0" eb="4">
      <t>タイショウシッカン</t>
    </rPh>
    <rPh sb="5" eb="7">
      <t>ミナオ</t>
    </rPh>
    <rPh sb="9" eb="11">
      <t>チャクアツ</t>
    </rPh>
    <rPh sb="12" eb="14">
      <t>ミナオ</t>
    </rPh>
    <rPh sb="16" eb="20">
      <t>ダンセイチャクイ</t>
    </rPh>
    <rPh sb="21" eb="23">
      <t>シュルイ</t>
    </rPh>
    <rPh sb="23" eb="25">
      <t>カクダイ</t>
    </rPh>
    <phoneticPr fontId="4"/>
  </si>
  <si>
    <t>四肢リンパ浮腫治療のための弾性着衣等に係る療養費の支給</t>
  </si>
  <si>
    <t>１）The Diagnosis and Treatment of Peripheral Lymphedema: 2020 Consensus Document of the International Society of Lymphology International Society of Lymphology. 国際リンパ学会の2020年合意文書でリンパ浮腫に対する保存的治療（非手術的）の標準的治療として「複合的理学療法（複合的治療）」が推奨されている。
２）International consensus. MEP Ltd. 2006.  Best Practice for the management of lymphoedema　Lymphoedema Frameworkリンパ浮腫フレームワークにより、リンパ浮腫患者およびリスク保有者の標準治療に関するイギリス国家コンセンサスを元に作成されている。コンセンサスにより策定された推奨度を掲載している（推奨度分類はABCの3段階）。
複合的治療の構成要素（スキンケア・用手的リンパドレナージ・圧迫療法・圧迫下での運動療法）ごとに推奨度分類している。
３）リン浮腫診断治療指針2013一般社団法人リンパ浮腫療法士認定機構　重松宏 ほか(編）医師対象に書かれたリンパ浮腫に対する治療指針である。各治療指針に対してエビデンスレベルを評価したもので、実施臨床において診断法・治療法を選択する上での指針である（エビデンスレベルはABCDの4段階）。
保存的治療として複合的治療の構成要素ごとにエビデンスレベルを評価している。</t>
  </si>
  <si>
    <t>日本アフェレシス学会</t>
  </si>
  <si>
    <t>草生真規雄</t>
  </si>
  <si>
    <t>日本整形外科学会</t>
    <rPh sb="0" eb="8">
      <t>ニホンセイケイゲカガッカイ</t>
    </rPh>
    <phoneticPr fontId="4"/>
  </si>
  <si>
    <t>四肢関節固定帯（弾力包帯）</t>
    <phoneticPr fontId="4"/>
  </si>
  <si>
    <t>記載学会・日本臨床整形外科学会　共同提案・日本整形外科学会です。</t>
    <rPh sb="0" eb="2">
      <t>キサイ</t>
    </rPh>
    <rPh sb="7" eb="13">
      <t>リンショウセイケイゲカ</t>
    </rPh>
    <rPh sb="16" eb="20">
      <t>キョウドウテイアン</t>
    </rPh>
    <phoneticPr fontId="4"/>
  </si>
  <si>
    <t>※1</t>
  </si>
  <si>
    <t>J122 1から6の所定点数の100分の10に相当する点数の加算</t>
  </si>
  <si>
    <t>13B1X00207000036</t>
  </si>
  <si>
    <t>新規</t>
    <rPh sb="0" eb="2">
      <t>シンキ</t>
    </rPh>
    <phoneticPr fontId="3"/>
  </si>
  <si>
    <t>記載学会・日本運動器学会　共同提案・日本整形外科学会です。</t>
    <rPh sb="0" eb="2">
      <t>キサイ</t>
    </rPh>
    <rPh sb="7" eb="10">
      <t>ウンドウキ</t>
    </rPh>
    <rPh sb="13" eb="17">
      <t>キョウドウテイアン</t>
    </rPh>
    <phoneticPr fontId="3"/>
  </si>
  <si>
    <t>凝固剤付血液廃液パック</t>
    <phoneticPr fontId="4"/>
  </si>
  <si>
    <t>記載学会・日本運動器学会　共同提案・日本整形外科学会です。</t>
    <rPh sb="0" eb="2">
      <t>キサイ</t>
    </rPh>
    <rPh sb="13" eb="17">
      <t>キョウドウテイアン</t>
    </rPh>
    <phoneticPr fontId="4"/>
  </si>
  <si>
    <t>改正11</t>
    <rPh sb="0" eb="2">
      <t>カイセイ</t>
    </rPh>
    <phoneticPr fontId="4"/>
  </si>
  <si>
    <t>改正</t>
    <phoneticPr fontId="4"/>
  </si>
  <si>
    <t>改正3</t>
    <rPh sb="0" eb="2">
      <t>カイセイ</t>
    </rPh>
    <phoneticPr fontId="4"/>
  </si>
  <si>
    <t>日本救急医学会</t>
    <rPh sb="0" eb="7">
      <t>ニホンク</t>
    </rPh>
    <phoneticPr fontId="4"/>
  </si>
  <si>
    <t>早川桂</t>
    <rPh sb="0" eb="2">
      <t>ハヤカワ</t>
    </rPh>
    <rPh sb="2" eb="3">
      <t>カツラ</t>
    </rPh>
    <phoneticPr fontId="4"/>
  </si>
  <si>
    <t>経皮的体温調節療法適応条件の拡大（低体温に対する加温）</t>
    <phoneticPr fontId="4"/>
  </si>
  <si>
    <t>L008-3の改正要望に伴う要望
担当：横堀</t>
    <rPh sb="17" eb="19">
      <t>タントウ</t>
    </rPh>
    <rPh sb="20" eb="22">
      <t>ヨコ</t>
    </rPh>
    <phoneticPr fontId="4"/>
  </si>
  <si>
    <t>改正12</t>
    <rPh sb="0" eb="2">
      <t>カイセイ</t>
    </rPh>
    <phoneticPr fontId="4"/>
  </si>
  <si>
    <t>タコシール／特定保険医療材料要望（改正）</t>
  </si>
  <si>
    <t>タコシール</t>
    <phoneticPr fontId="4"/>
  </si>
  <si>
    <t>肝膵脾手術以外の胸腹部内臓手術の止血でもどうしても必要のことあり</t>
    <phoneticPr fontId="4"/>
  </si>
  <si>
    <t>提案実績
日本臨床外科学会　令和4年度改正1位</t>
  </si>
  <si>
    <t>改正13</t>
    <rPh sb="0" eb="2">
      <t>カイセイ</t>
    </rPh>
    <phoneticPr fontId="4"/>
  </si>
  <si>
    <t>超音波凝固切開装置等加算</t>
    <rPh sb="0" eb="3">
      <t>チョウオンパ</t>
    </rPh>
    <rPh sb="9" eb="10">
      <t>ナド</t>
    </rPh>
    <phoneticPr fontId="4"/>
  </si>
  <si>
    <t>止血凝固切開装置加算</t>
    <phoneticPr fontId="4"/>
  </si>
  <si>
    <t>リガシュアーを使用した際、超音波凝固切開装置加算3,000点を請求しているが、リガシュアー本体価格が高いため赤字経営となる。止血面の安全性からリガシュアーの使用は必須と思われ、良性・悪性、開腹・腹腔鏡手術の全てにおいて8,000点の加算がつけばより安全で早い手術が可能となる。</t>
    <phoneticPr fontId="4"/>
  </si>
  <si>
    <t>改正14</t>
    <rPh sb="0" eb="2">
      <t>カイセイ</t>
    </rPh>
    <phoneticPr fontId="4"/>
  </si>
  <si>
    <t>経皮的又は経内視鏡的胆管等ドレナージ用材料(1)カテーテル、(2)ダイレーター、(3)穿刺針（特定保険医療材料 033）</t>
  </si>
  <si>
    <t>033　経皮的又は経内視鏡的胆管等ドレナージ用材料</t>
  </si>
  <si>
    <t>現在の適応が胆道や胆管等への使用に限定されているが、医療現場では広く腹腔膿瘍ドレナージに使われていることから、適応の拡大が必要。</t>
    <phoneticPr fontId="4"/>
  </si>
  <si>
    <t>改正15</t>
    <rPh sb="0" eb="2">
      <t>カイセイ</t>
    </rPh>
    <phoneticPr fontId="4"/>
  </si>
  <si>
    <t>皮膚欠損用創傷被覆材</t>
  </si>
  <si>
    <t>変更なし</t>
    <rPh sb="0" eb="2">
      <t>ヘンコウ</t>
    </rPh>
    <phoneticPr fontId="4"/>
  </si>
  <si>
    <t>現在保険適応は使用開始から「2週間を標準として、特に必要と認められる場合
については3週間を限度として算定できる」ということになっております。しかし、
実臨床では4週間かかるケースが多く、「特に必要と認められる場合については4週間
を限度として算定できる」に変更していただきたく申請させていただきます。</t>
    <rPh sb="139" eb="141">
      <t>シンセイ</t>
    </rPh>
    <phoneticPr fontId="4"/>
  </si>
  <si>
    <t>新規4</t>
    <rPh sb="0" eb="2">
      <t>シンキ</t>
    </rPh>
    <phoneticPr fontId="4"/>
  </si>
  <si>
    <t>日本臨床整形外科学会（共同提案：日本整形外科学会）</t>
    <rPh sb="11" eb="15">
      <t>キョウドウテイアン</t>
    </rPh>
    <phoneticPr fontId="4"/>
  </si>
  <si>
    <t>四肢関節固定帯(弾力包帯)</t>
    <phoneticPr fontId="4"/>
  </si>
  <si>
    <t>700円</t>
    <rPh sb="3" eb="4">
      <t>エン</t>
    </rPh>
    <phoneticPr fontId="4"/>
  </si>
  <si>
    <t>中等度以下の捻挫や転位のない安定型骨折などを治療する場合に四肢関節固定帯（弾力包帯）固定はギプス包帯固定と比べて遜色のない固定性及び臨床成績が得られる。保存的療法としてこれまでに確立された方法であり、プラスチックキャスト固定に比べて安価なため、医療費削減にも寄与すると考えられる。四肢関節固定帯（弾力包帯）の材料費を収載していただくことを要望する</t>
    <rPh sb="0" eb="5">
      <t>チュウトウドイカ</t>
    </rPh>
    <rPh sb="6" eb="8">
      <t>ネンザ</t>
    </rPh>
    <rPh sb="9" eb="11">
      <t>テンイ</t>
    </rPh>
    <rPh sb="14" eb="19">
      <t>アンテイガタコッセツ</t>
    </rPh>
    <rPh sb="22" eb="24">
      <t>チリョウ</t>
    </rPh>
    <rPh sb="26" eb="28">
      <t>バアイ</t>
    </rPh>
    <phoneticPr fontId="4"/>
  </si>
  <si>
    <t>集束超音波治療用頭部メンブレン</t>
    <rPh sb="0" eb="2">
      <t xml:space="preserve">シュウソク </t>
    </rPh>
    <rPh sb="2" eb="5">
      <t xml:space="preserve">チョウオンパ </t>
    </rPh>
    <rPh sb="5" eb="7">
      <t xml:space="preserve">チリョウ </t>
    </rPh>
    <rPh sb="7" eb="8">
      <t xml:space="preserve">ヨウ </t>
    </rPh>
    <rPh sb="8" eb="10">
      <t xml:space="preserve">トウブ </t>
    </rPh>
    <phoneticPr fontId="4"/>
  </si>
  <si>
    <t>300,000円</t>
    <rPh sb="7" eb="8">
      <t xml:space="preserve">￥ </t>
    </rPh>
    <phoneticPr fontId="4"/>
  </si>
  <si>
    <t>日本定位・機能神経外科学会が記載学会、日本臨床脳神経外科学会が連名希望。</t>
    <phoneticPr fontId="4"/>
  </si>
  <si>
    <t>脳深部刺激装置用リードセット</t>
    <rPh sb="0" eb="1">
      <t xml:space="preserve">ノウシンビ </t>
    </rPh>
    <rPh sb="1" eb="3">
      <t xml:space="preserve">シンブ </t>
    </rPh>
    <rPh sb="3" eb="8">
      <t xml:space="preserve">シゲキソウチヨウ </t>
    </rPh>
    <phoneticPr fontId="4"/>
  </si>
  <si>
    <t>バーホールデバイスなど必須の材料と抱き合わせでの販売となっており、償還価格135,000円では病院持出となっているため、170,000円への増額を希望する。</t>
    <rPh sb="11" eb="13">
      <t xml:space="preserve">ヒッス </t>
    </rPh>
    <rPh sb="14" eb="16">
      <t xml:space="preserve">ザイリョウ </t>
    </rPh>
    <rPh sb="17" eb="18">
      <t xml:space="preserve">ダキアワセ </t>
    </rPh>
    <rPh sb="24" eb="26">
      <t xml:space="preserve">ハンバイ </t>
    </rPh>
    <rPh sb="33" eb="35">
      <t xml:space="preserve">ショウカｎ </t>
    </rPh>
    <rPh sb="35" eb="37">
      <t xml:space="preserve">カカク </t>
    </rPh>
    <rPh sb="44" eb="45">
      <t xml:space="preserve">エン </t>
    </rPh>
    <rPh sb="47" eb="49">
      <t xml:space="preserve">ビョウイｎ </t>
    </rPh>
    <rPh sb="49" eb="51">
      <t xml:space="preserve">モチダシ </t>
    </rPh>
    <rPh sb="67" eb="68">
      <t xml:space="preserve">エン </t>
    </rPh>
    <rPh sb="70" eb="72">
      <t xml:space="preserve">ゾウガク </t>
    </rPh>
    <rPh sb="73" eb="75">
      <t xml:space="preserve">キボウ </t>
    </rPh>
    <phoneticPr fontId="4"/>
  </si>
  <si>
    <t>脳深部刺激療法患者用コントローラセット</t>
    <rPh sb="0" eb="1">
      <t xml:space="preserve">ノウシンビ </t>
    </rPh>
    <rPh sb="1" eb="2">
      <t xml:space="preserve">シンブ </t>
    </rPh>
    <rPh sb="5" eb="7">
      <t xml:space="preserve">リョウホウ </t>
    </rPh>
    <rPh sb="7" eb="9">
      <t xml:space="preserve">カンジャ </t>
    </rPh>
    <rPh sb="9" eb="10">
      <t xml:space="preserve">ヨウ </t>
    </rPh>
    <phoneticPr fontId="4"/>
  </si>
  <si>
    <t>術後患者が使用する刺激装置のコントローラー及び充電器は，償還されておらず，医療機関負担となっている．最大140,000円の負担となるため,新規医療材料として要望する．</t>
    <rPh sb="0" eb="2">
      <t xml:space="preserve">ジュツゴ </t>
    </rPh>
    <rPh sb="2" eb="4">
      <t xml:space="preserve">カンジャガシヨウスル </t>
    </rPh>
    <rPh sb="9" eb="13">
      <t xml:space="preserve">シゲキソウチノ </t>
    </rPh>
    <rPh sb="21" eb="22">
      <t xml:space="preserve">オヨビ </t>
    </rPh>
    <rPh sb="23" eb="26">
      <t xml:space="preserve">ジュウウデンキ </t>
    </rPh>
    <rPh sb="28" eb="30">
      <t xml:space="preserve">ショウカンサレテオラズ </t>
    </rPh>
    <rPh sb="37" eb="41">
      <t xml:space="preserve">イリョウキカンノ </t>
    </rPh>
    <rPh sb="41" eb="43">
      <t xml:space="preserve">フタｎ </t>
    </rPh>
    <rPh sb="50" eb="52">
      <t xml:space="preserve">サイダイ </t>
    </rPh>
    <rPh sb="59" eb="60">
      <t xml:space="preserve">エンノ </t>
    </rPh>
    <rPh sb="61" eb="63">
      <t xml:space="preserve">フタントナルタメ </t>
    </rPh>
    <rPh sb="69" eb="71">
      <t xml:space="preserve">シンキ </t>
    </rPh>
    <rPh sb="71" eb="75">
      <t xml:space="preserve">イリョウザイリョウトシテ </t>
    </rPh>
    <rPh sb="78" eb="80">
      <t xml:space="preserve">ヨウボウスル </t>
    </rPh>
    <phoneticPr fontId="4"/>
  </si>
  <si>
    <t>改正1</t>
    <rPh sb="0" eb="2">
      <t>カイセイ</t>
    </rPh>
    <phoneticPr fontId="4"/>
  </si>
  <si>
    <t>日本運動器科学会</t>
    <rPh sb="0" eb="6">
      <t>ニホンウンドウキカ</t>
    </rPh>
    <rPh sb="6" eb="8">
      <t>ガッカイ</t>
    </rPh>
    <phoneticPr fontId="4"/>
  </si>
  <si>
    <t>日本運動器科学会（共同提案：日本整形外科学会）</t>
    <rPh sb="9" eb="13">
      <t>キョウドウテイアン</t>
    </rPh>
    <phoneticPr fontId="4"/>
  </si>
  <si>
    <t>プラスチックギプス</t>
  </si>
  <si>
    <t>J122 1から6の所定点数の100分の10に相当する点数の加算</t>
    <phoneticPr fontId="4"/>
  </si>
  <si>
    <t>13B1X00207000036</t>
    <phoneticPr fontId="4"/>
  </si>
  <si>
    <t>主学会・日本運動器学会　重複要望・日本整形外科学会</t>
    <phoneticPr fontId="4"/>
  </si>
  <si>
    <t>改正2</t>
    <rPh sb="0" eb="2">
      <t>カイセイ</t>
    </rPh>
    <phoneticPr fontId="4"/>
  </si>
  <si>
    <t>凝固剤付血液廃液パック</t>
  </si>
  <si>
    <t>改正10</t>
    <rPh sb="0" eb="2">
      <t>カイセイ</t>
    </rPh>
    <phoneticPr fontId="4"/>
  </si>
  <si>
    <t>三川 信之</t>
    <rPh sb="0" eb="2">
      <t>ミカワ</t>
    </rPh>
    <rPh sb="3" eb="5">
      <t>ノブユキ</t>
    </rPh>
    <phoneticPr fontId="4"/>
  </si>
  <si>
    <t>気道熱傷に対するヘパリン吸入</t>
    <phoneticPr fontId="4"/>
  </si>
  <si>
    <t>ヘパリンNa注（5000単位/5ml）</t>
    <rPh sb="6" eb="7">
      <t>チュウ</t>
    </rPh>
    <rPh sb="12" eb="14">
      <t>タンイ</t>
    </rPh>
    <phoneticPr fontId="4"/>
  </si>
  <si>
    <t>156円</t>
    <rPh sb="3" eb="4">
      <t>エン</t>
    </rPh>
    <phoneticPr fontId="4"/>
  </si>
  <si>
    <t>改正5</t>
    <rPh sb="0" eb="2">
      <t>カイセイ</t>
    </rPh>
    <phoneticPr fontId="4"/>
  </si>
  <si>
    <t>皮膚欠損用創傷被覆材（在宅分野での適用拡大）</t>
    <rPh sb="17" eb="19">
      <t>テキヨウ</t>
    </rPh>
    <rPh sb="19" eb="21">
      <t>カクダイ</t>
    </rPh>
    <phoneticPr fontId="4"/>
  </si>
  <si>
    <t>皮膚欠損用創傷被覆材（在宅分野の算定条件の変更）</t>
    <rPh sb="16" eb="20">
      <t>サンテイジョウケン</t>
    </rPh>
    <rPh sb="21" eb="23">
      <t>ヘンコウ</t>
    </rPh>
    <phoneticPr fontId="4"/>
  </si>
  <si>
    <t xml:space="preserve">在宅での保険について、技術料の新設要望をしている「在宅患者皮膚潰瘍指導管理料　その２創傷被覆材使用時」とする。
「在宅患者皮膚潰瘍指導管理料」は、他の「在宅療養指導管理料」との併算定を可とする。
また、対象患者をD3,D4,D5の「褥瘡」から、D3,D4,D5に相当する「皮膚潰瘍」に拡大する。
</t>
    <rPh sb="11" eb="14">
      <t>ギジュツリョウ</t>
    </rPh>
    <rPh sb="15" eb="19">
      <t>シンセツヨウボウ</t>
    </rPh>
    <rPh sb="42" eb="47">
      <t>ソウショウヒフクザイ</t>
    </rPh>
    <rPh sb="47" eb="50">
      <t>シヨウジ</t>
    </rPh>
    <rPh sb="73" eb="74">
      <t>ホカ</t>
    </rPh>
    <rPh sb="92" eb="93">
      <t>カカンリホウヒフカイヨウ</t>
    </rPh>
    <phoneticPr fontId="4"/>
  </si>
  <si>
    <t>改正6</t>
    <phoneticPr fontId="4"/>
  </si>
  <si>
    <t>新規1</t>
    <rPh sb="0" eb="2">
      <t>シンキ</t>
    </rPh>
    <phoneticPr fontId="4"/>
  </si>
  <si>
    <t>20,000円</t>
    <phoneticPr fontId="4"/>
  </si>
  <si>
    <t>改正4</t>
    <rPh sb="0" eb="2">
      <t>カイセイ</t>
    </rPh>
    <phoneticPr fontId="4"/>
  </si>
  <si>
    <t>日本呼吸器内視鏡学会</t>
    <rPh sb="0" eb="8">
      <t xml:space="preserve">ニホンコキュウキナイシキョウ </t>
    </rPh>
    <rPh sb="8" eb="10">
      <t xml:space="preserve">ガッカイ </t>
    </rPh>
    <phoneticPr fontId="4"/>
  </si>
  <si>
    <t>気管・気管支ステント</t>
    <rPh sb="0" eb="2">
      <t xml:space="preserve">キカン </t>
    </rPh>
    <rPh sb="3" eb="6">
      <t xml:space="preserve">キカンシ </t>
    </rPh>
    <phoneticPr fontId="4"/>
  </si>
  <si>
    <t>増点及び複数使用への対応</t>
    <phoneticPr fontId="4"/>
  </si>
  <si>
    <t>病変の長さ、部位によっては気管・気管支ステントを複数個使用せざるを得ない場合がある。ステント挿入の手技を繰り返すため手技に要する時間は延長する。</t>
    <phoneticPr fontId="4"/>
  </si>
  <si>
    <t>新規3</t>
    <rPh sb="0" eb="2">
      <t>シンキ</t>
    </rPh>
    <phoneticPr fontId="4"/>
  </si>
  <si>
    <t>5000点の加算</t>
    <rPh sb="4" eb="5">
      <t xml:space="preserve">テン </t>
    </rPh>
    <rPh sb="6" eb="8">
      <t xml:space="preserve">カサン </t>
    </rPh>
    <phoneticPr fontId="4"/>
  </si>
  <si>
    <t>網膜手術はプリオン感染の予防のためディスポ化が進んでおり、材料費が割高になるため</t>
    <rPh sb="0" eb="2">
      <t xml:space="preserve">モウマクシュｊｙツハ </t>
    </rPh>
    <rPh sb="2" eb="4">
      <t xml:space="preserve">シュジュツ </t>
    </rPh>
    <rPh sb="9" eb="11">
      <t xml:space="preserve">カンセンノ </t>
    </rPh>
    <rPh sb="12" eb="14">
      <t xml:space="preserve">ヨボウノタメ </t>
    </rPh>
    <rPh sb="21" eb="22">
      <t xml:space="preserve">カ </t>
    </rPh>
    <rPh sb="23" eb="24">
      <t xml:space="preserve">ススンデイル </t>
    </rPh>
    <rPh sb="29" eb="32">
      <t xml:space="preserve">ザイリョウヒガ </t>
    </rPh>
    <rPh sb="33" eb="35">
      <t xml:space="preserve">ワリダカニナルタメ </t>
    </rPh>
    <phoneticPr fontId="4"/>
  </si>
  <si>
    <t>改正8</t>
    <rPh sb="0" eb="2">
      <t>カイセイ</t>
    </rPh>
    <phoneticPr fontId="4"/>
  </si>
  <si>
    <t>日本乳房オンコプラスティックサージャリー学会</t>
    <rPh sb="0" eb="4">
      <t>ニホンニュウボウ</t>
    </rPh>
    <rPh sb="20" eb="22">
      <t>ガッカイ</t>
    </rPh>
    <phoneticPr fontId="4"/>
  </si>
  <si>
    <t>乳房用皮膚拡張器(ティッシュ・エキスパンダー）償還価格引き上げ</t>
    <phoneticPr fontId="4"/>
  </si>
  <si>
    <t>乳房用皮膚拡張器（ティッシュ・エキスパンダー）</t>
    <phoneticPr fontId="4"/>
  </si>
  <si>
    <t>22400BZX00356000</t>
  </si>
  <si>
    <t>償還価格（66000円）が納入価格（定価88000円）を下回っているため、償還価格の改定を要望する</t>
    <rPh sb="0" eb="4">
      <t>ショウカンカカク</t>
    </rPh>
    <rPh sb="10" eb="11">
      <t>エン</t>
    </rPh>
    <rPh sb="13" eb="15">
      <t>ノウニュウ</t>
    </rPh>
    <rPh sb="15" eb="17">
      <t>カカク</t>
    </rPh>
    <rPh sb="18" eb="20">
      <t>テイカ</t>
    </rPh>
    <rPh sb="25" eb="26">
      <t>エン</t>
    </rPh>
    <rPh sb="28" eb="30">
      <t>シタマワ</t>
    </rPh>
    <rPh sb="37" eb="41">
      <t>ショウカンカカク</t>
    </rPh>
    <rPh sb="42" eb="44">
      <t>カイテイ</t>
    </rPh>
    <rPh sb="45" eb="47">
      <t>ヨウボウ</t>
    </rPh>
    <phoneticPr fontId="4"/>
  </si>
  <si>
    <t>改正9</t>
    <rPh sb="0" eb="2">
      <t>カイセイ</t>
    </rPh>
    <phoneticPr fontId="4"/>
  </si>
  <si>
    <t>ブレストインプラント（ゲル充填人工乳房）償還価格引き上げ</t>
    <phoneticPr fontId="4"/>
  </si>
  <si>
    <t>ブレストインプラント</t>
    <phoneticPr fontId="4"/>
  </si>
  <si>
    <t>22400BZX00354000</t>
  </si>
  <si>
    <t>償還価格（72600円）が納入価格（定価98000円）を下回っているため、償還価格の改定を要望する</t>
    <phoneticPr fontId="4"/>
  </si>
  <si>
    <t>新規2</t>
    <rPh sb="0" eb="2">
      <t>シンキ</t>
    </rPh>
    <phoneticPr fontId="4"/>
  </si>
  <si>
    <t>日本定位・機能神経外科学会（共同提案：日本臨床脳神経外科学会）</t>
    <rPh sb="14" eb="18">
      <t>キョウドウテイアン</t>
    </rPh>
    <phoneticPr fontId="4"/>
  </si>
  <si>
    <t>集束超音波治療用頭部メンブレン</t>
    <phoneticPr fontId="4"/>
  </si>
  <si>
    <t>改正7</t>
    <phoneticPr fontId="4"/>
  </si>
  <si>
    <t>頭蓋内電極の材料費の増額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</si>
</sst>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Red]\(0\)"/>
    <numFmt numFmtId="179" formatCode="yyyy&quot;年&quot;m&quot;月&quot;;@"/>
  </numFmts>
  <fonts count="10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Osaka"/>
      <family val="3"/>
      <charset val="128"/>
    </font>
    <font>
      <sz val="9"/>
      <name val="ＭＳ ゴシック"/>
      <family val="3"/>
      <charset val="128"/>
    </font>
    <font>
      <sz val="9"/>
      <name val="ＭＳ Ｐゴシック"/>
      <family val="3"/>
      <charset val="128"/>
    </font>
    <font>
      <sz val="9"/>
      <color indexed="8"/>
      <name val="ＭＳ Ｐゴシック"/>
      <family val="3"/>
      <charset val="128"/>
    </font>
    <font>
      <sz val="11"/>
      <color indexed="8"/>
      <name val="ＭＳ Ｐゴシック"/>
      <family val="3"/>
      <charset val="128"/>
    </font>
    <font>
      <b/>
      <sz val="11"/>
      <name val="ＭＳ Ｐゴシック"/>
      <family val="3"/>
      <charset val="128"/>
    </font>
    <font>
      <sz val="11"/>
      <name val="ＭＳ Ｐゴシック"/>
      <family val="3"/>
      <charset val="128"/>
    </font>
    <font>
      <sz val="11"/>
      <color indexed="10"/>
      <name val="ＭＳ Ｐゴシック"/>
      <family val="3"/>
      <charset val="128"/>
    </font>
    <font>
      <sz val="10"/>
      <name val="ＭＳ Ｐゴシック"/>
      <family val="3"/>
      <charset val="128"/>
    </font>
    <font>
      <b/>
      <sz val="14"/>
      <color indexed="8"/>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56"/>
      <name val="ＭＳ Ｐゴシック"/>
      <family val="3"/>
      <charset val="128"/>
    </font>
    <font>
      <b/>
      <sz val="16"/>
      <name val="ＭＳ ゴシック"/>
      <family val="3"/>
      <charset val="128"/>
    </font>
    <font>
      <sz val="10.5"/>
      <name val="ＭＳ Ｐゴシック"/>
      <family val="3"/>
      <charset val="128"/>
    </font>
    <font>
      <sz val="10.5"/>
      <name val="ＭＳ ゴシック"/>
      <family val="3"/>
      <charset val="128"/>
    </font>
    <font>
      <sz val="10.5"/>
      <color indexed="8"/>
      <name val="ＭＳ ゴシック"/>
      <family val="3"/>
      <charset val="128"/>
    </font>
    <font>
      <sz val="10"/>
      <name val="ＭＳ ゴシック"/>
      <family val="3"/>
      <charset val="128"/>
    </font>
    <font>
      <sz val="9"/>
      <color indexed="81"/>
      <name val="MS P ゴシック"/>
      <family val="3"/>
      <charset val="128"/>
    </font>
    <font>
      <sz val="10.5"/>
      <color indexed="10"/>
      <name val="ＭＳ ゴシック"/>
      <family val="3"/>
      <charset val="128"/>
    </font>
    <font>
      <sz val="11"/>
      <color theme="1"/>
      <name val="ＭＳ ゴシック"/>
      <family val="3"/>
      <charset val="128"/>
    </font>
    <font>
      <sz val="10.5"/>
      <color theme="1"/>
      <name val="ＭＳ ゴシック"/>
      <family val="3"/>
      <charset val="128"/>
    </font>
    <font>
      <sz val="10.5"/>
      <name val="ＭＳ Ｐゴシック"/>
      <family val="3"/>
      <charset val="128"/>
      <scheme val="minor"/>
    </font>
    <font>
      <sz val="10.5"/>
      <color theme="1"/>
      <name val="ＭＳ Ｐゴシック"/>
      <family val="3"/>
      <charset val="128"/>
    </font>
    <font>
      <sz val="9"/>
      <color theme="1"/>
      <name val="ＭＳ ゴシック"/>
      <family val="3"/>
      <charset val="128"/>
    </font>
    <font>
      <sz val="11"/>
      <color rgb="FF000000"/>
      <name val="ＭＳ ゴシック"/>
      <family val="3"/>
      <charset val="128"/>
    </font>
    <font>
      <sz val="6"/>
      <name val="ＭＳ Ｐゴシック"/>
      <family val="2"/>
      <charset val="128"/>
      <scheme val="minor"/>
    </font>
    <font>
      <sz val="12"/>
      <color theme="1"/>
      <name val="ＭＳ Ｐゴシック"/>
      <family val="3"/>
      <charset val="128"/>
      <scheme val="minor"/>
    </font>
    <font>
      <b/>
      <sz val="11"/>
      <color rgb="FFFF0000"/>
      <name val="ＭＳ Ｐゴシック"/>
      <family val="3"/>
      <charset val="128"/>
    </font>
    <font>
      <sz val="11"/>
      <color rgb="FFFF0000"/>
      <name val="ＭＳ Ｐゴシック"/>
      <family val="3"/>
      <charset val="128"/>
    </font>
    <font>
      <u/>
      <sz val="11"/>
      <color theme="10"/>
      <name val="ＭＳ Ｐゴシック"/>
      <family val="3"/>
      <charset val="128"/>
    </font>
    <font>
      <b/>
      <sz val="11"/>
      <color rgb="FFFF0000"/>
      <name val="ＭＳ ゴシック"/>
      <family val="3"/>
      <charset val="128"/>
    </font>
    <font>
      <sz val="10"/>
      <color theme="1"/>
      <name val="ＭＳ ゴシック"/>
      <family val="3"/>
      <charset val="128"/>
    </font>
    <font>
      <sz val="10.5"/>
      <name val="ＭＳ Ｐゴシック"/>
      <family val="2"/>
      <charset val="128"/>
      <scheme val="minor"/>
    </font>
    <font>
      <sz val="12"/>
      <color theme="1"/>
      <name val="ＭＳ ゴシック"/>
      <family val="3"/>
      <charset val="128"/>
    </font>
    <font>
      <strike/>
      <sz val="10.5"/>
      <name val="ＭＳ Ｐゴシック"/>
      <family val="3"/>
      <charset val="128"/>
    </font>
    <font>
      <u/>
      <sz val="11"/>
      <name val="ＭＳ Ｐゴシック"/>
      <family val="3"/>
      <charset val="128"/>
    </font>
    <font>
      <sz val="10.5"/>
      <color rgb="FFFF0000"/>
      <name val="ＭＳ Ｐゴシック"/>
      <family val="3"/>
      <charset val="128"/>
    </font>
    <font>
      <sz val="12"/>
      <color theme="1"/>
      <name val="ＭＳ Ｐゴシック"/>
      <family val="3"/>
      <charset val="128"/>
    </font>
    <font>
      <sz val="10"/>
      <color theme="1"/>
      <name val="ＭＳ Ｐゴシック"/>
      <family val="3"/>
      <charset val="128"/>
      <scheme val="minor"/>
    </font>
    <font>
      <sz val="12"/>
      <name val="ＭＳ Ｐゴシック"/>
      <family val="3"/>
      <charset val="128"/>
      <scheme val="minor"/>
    </font>
    <font>
      <sz val="10"/>
      <color theme="1"/>
      <name val="ＭＳ Ｐゴシック"/>
      <family val="3"/>
      <charset val="128"/>
    </font>
    <font>
      <sz val="16"/>
      <name val="ＭＳ 明朝"/>
      <family val="1"/>
      <charset val="128"/>
    </font>
    <font>
      <sz val="14"/>
      <color theme="1"/>
      <name val="ＭＳ ゴシック"/>
      <family val="3"/>
      <charset val="128"/>
    </font>
    <font>
      <sz val="16"/>
      <color theme="1"/>
      <name val="ＭＳ ゴシック"/>
      <family val="3"/>
      <charset val="128"/>
    </font>
    <font>
      <sz val="11"/>
      <name val="ＭＳ 明朝"/>
      <family val="1"/>
      <charset val="128"/>
    </font>
    <font>
      <sz val="10.5"/>
      <color rgb="FFFF0000"/>
      <name val="ＭＳ ゴシック"/>
      <family val="3"/>
      <charset val="128"/>
    </font>
    <font>
      <sz val="10.5"/>
      <color theme="1"/>
      <name val="ＭＳ ゴシック"/>
      <family val="2"/>
      <charset val="128"/>
    </font>
    <font>
      <sz val="6"/>
      <name val="ＭＳ Ｐゴシック"/>
      <family val="2"/>
      <charset val="128"/>
    </font>
    <font>
      <sz val="12"/>
      <name val="ＭＳ ゴシック"/>
      <family val="3"/>
      <charset val="128"/>
    </font>
    <font>
      <sz val="6"/>
      <name val="ＭＳ Ｐゴシック"/>
      <family val="3"/>
      <charset val="128"/>
      <scheme val="minor"/>
    </font>
    <font>
      <sz val="10.5"/>
      <color rgb="FF000000"/>
      <name val="ＭＳ ゴシック"/>
      <family val="2"/>
      <charset val="128"/>
    </font>
    <font>
      <sz val="10"/>
      <name val="Arial"/>
      <family val="2"/>
    </font>
    <font>
      <sz val="10"/>
      <name val="MS Gothic"/>
      <family val="2"/>
      <charset val="128"/>
    </font>
    <font>
      <sz val="6"/>
      <name val="Kozuka Gothic Pro B"/>
      <family val="3"/>
      <charset val="128"/>
    </font>
    <font>
      <sz val="11"/>
      <name val="ＭＳ ゴシック"/>
      <family val="2"/>
      <charset val="128"/>
    </font>
    <font>
      <sz val="12"/>
      <name val="MS PGothic"/>
      <family val="2"/>
      <charset val="128"/>
    </font>
    <font>
      <sz val="10.5"/>
      <color rgb="FF000000"/>
      <name val="ＭＳ ゴシック"/>
      <family val="3"/>
      <charset val="128"/>
    </font>
    <font>
      <sz val="12"/>
      <name val="ＭＳ Ｐゴシック"/>
      <family val="3"/>
      <charset val="128"/>
    </font>
    <font>
      <sz val="14"/>
      <name val="ＭＳ 明朝"/>
      <family val="1"/>
      <charset val="128"/>
    </font>
    <font>
      <sz val="14"/>
      <name val="ＭＳ ゴシック"/>
      <family val="3"/>
      <charset val="128"/>
    </font>
    <font>
      <b/>
      <sz val="10.5"/>
      <name val="ＭＳ ゴシック"/>
      <family val="3"/>
      <charset val="128"/>
    </font>
    <font>
      <sz val="11"/>
      <name val="MS PGothic"/>
      <family val="2"/>
      <charset val="128"/>
    </font>
    <font>
      <sz val="10.5"/>
      <name val="ＭＳ ゴシック"/>
      <family val="2"/>
      <charset val="128"/>
    </font>
    <font>
      <sz val="12"/>
      <name val="Arial"/>
      <family val="3"/>
      <charset val="128"/>
    </font>
    <font>
      <sz val="12"/>
      <name val="Arial"/>
      <family val="2"/>
    </font>
    <font>
      <sz val="10"/>
      <name val="Meiryo UI"/>
      <family val="3"/>
      <charset val="128"/>
    </font>
    <font>
      <sz val="9"/>
      <name val="Meiryo UI"/>
      <family val="3"/>
      <charset val="128"/>
    </font>
    <font>
      <sz val="11"/>
      <color theme="1"/>
      <name val="ＭＳ Ｐゴシック"/>
      <family val="3"/>
      <charset val="128"/>
      <scheme val="minor"/>
    </font>
    <font>
      <sz val="9"/>
      <name val="ＭＳ Ｐゴシック"/>
      <family val="3"/>
      <charset val="128"/>
      <scheme val="minor"/>
    </font>
    <font>
      <sz val="10"/>
      <name val="ＭＳ ゴシック"/>
      <family val="2"/>
      <charset val="128"/>
    </font>
    <font>
      <sz val="10"/>
      <name val="MS Gothic"/>
      <family val="2"/>
    </font>
    <font>
      <sz val="10"/>
      <name val="ＭＳ Ｐゴシック"/>
      <family val="2"/>
      <scheme val="minor"/>
    </font>
    <font>
      <sz val="10.5"/>
      <color theme="1"/>
      <name val="Microsoft JhengHei UI"/>
      <family val="3"/>
      <charset val="134"/>
    </font>
    <font>
      <sz val="10.5"/>
      <name val="ＭＳ Ｐゴシック"/>
      <family val="2"/>
      <charset val="128"/>
    </font>
    <font>
      <sz val="10.5"/>
      <color rgb="FF0070C0"/>
      <name val="ＭＳ ゴシック"/>
      <family val="3"/>
      <charset val="128"/>
    </font>
    <font>
      <sz val="12"/>
      <name val="Yu Gothic"/>
      <family val="2"/>
      <charset val="128"/>
    </font>
    <font>
      <u/>
      <sz val="12"/>
      <name val="Arial"/>
      <family val="2"/>
    </font>
    <font>
      <sz val="10"/>
      <color theme="1"/>
      <name val="MS PGothic"/>
      <family val="3"/>
      <charset val="128"/>
    </font>
    <font>
      <sz val="11"/>
      <name val="游ゴシック"/>
      <family val="3"/>
      <charset val="128"/>
    </font>
    <font>
      <sz val="8"/>
      <color theme="1"/>
      <name val="ＭＳ ゴシック"/>
      <family val="3"/>
      <charset val="128"/>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22"/>
        <bgColor indexed="8"/>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rgb="FFB7DEE8"/>
        <bgColor indexed="64"/>
      </patternFill>
    </fill>
    <fill>
      <patternFill patternType="solid">
        <fgColor rgb="FFCCFFFF"/>
        <bgColor indexed="64"/>
      </patternFill>
    </fill>
    <fill>
      <patternFill patternType="solid">
        <fgColor theme="0"/>
        <bgColor indexed="64"/>
      </patternFill>
    </fill>
    <fill>
      <patternFill patternType="solid">
        <fgColor rgb="FFFFCC00"/>
        <bgColor indexed="64"/>
      </patternFill>
    </fill>
    <fill>
      <patternFill patternType="solid">
        <fgColor rgb="FFFFFF00"/>
        <bgColor indexed="64"/>
      </patternFill>
    </fill>
    <fill>
      <patternFill patternType="solid">
        <fgColor rgb="FF99FF9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indexed="65"/>
        <bgColor indexed="64"/>
      </patternFill>
    </fill>
    <fill>
      <patternFill patternType="solid">
        <fgColor rgb="FF99FF99"/>
        <bgColor rgb="FF000000"/>
      </patternFill>
    </fill>
    <fill>
      <patternFill patternType="solid">
        <fgColor rgb="FFB7DEE8"/>
        <bgColor rgb="FFB6DDE8"/>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theme="1"/>
      </left>
      <right/>
      <top style="thin">
        <color theme="1"/>
      </top>
      <bottom style="thin">
        <color theme="1"/>
      </bottom>
      <diagonal/>
    </border>
    <border>
      <left/>
      <right/>
      <top/>
      <bottom style="thin">
        <color indexed="64"/>
      </bottom>
      <diagonal/>
    </border>
  </borders>
  <cellStyleXfs count="78">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3"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13" fillId="0" borderId="0" applyNumberFormat="0" applyFill="0" applyBorder="0" applyAlignment="0" applyProtection="0">
      <alignment vertical="center"/>
    </xf>
    <xf numFmtId="38" fontId="3" fillId="0" borderId="0" applyFont="0" applyFill="0" applyBorder="0" applyAlignment="0" applyProtection="0"/>
    <xf numFmtId="38" fontId="8"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4" fillId="0" borderId="0"/>
    <xf numFmtId="0" fontId="3" fillId="0" borderId="0">
      <alignment vertical="center"/>
    </xf>
    <xf numFmtId="0" fontId="3" fillId="0" borderId="0">
      <alignment vertical="center"/>
    </xf>
    <xf numFmtId="0" fontId="10" fillId="0" borderId="0"/>
    <xf numFmtId="0" fontId="19" fillId="21" borderId="0" applyNumberFormat="0" applyBorder="0" applyAlignment="0" applyProtection="0">
      <alignment vertical="center"/>
    </xf>
    <xf numFmtId="0" fontId="30" fillId="4" borderId="0" applyNumberFormat="0" applyBorder="0" applyAlignment="0" applyProtection="0">
      <alignment vertical="center"/>
    </xf>
    <xf numFmtId="0" fontId="2" fillId="0" borderId="0">
      <alignment vertical="center"/>
    </xf>
    <xf numFmtId="0" fontId="46" fillId="0" borderId="0"/>
    <xf numFmtId="0" fontId="3" fillId="0" borderId="0">
      <alignment vertical="center"/>
    </xf>
    <xf numFmtId="0" fontId="49"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 fillId="0" borderId="0"/>
  </cellStyleXfs>
  <cellXfs count="274">
    <xf numFmtId="0" fontId="0" fillId="0" borderId="0" xfId="0">
      <alignment vertical="center"/>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lignment vertical="center"/>
    </xf>
    <xf numFmtId="0" fontId="7" fillId="0" borderId="10" xfId="0" applyFont="1" applyBorder="1" applyAlignment="1">
      <alignment horizontal="center" vertical="center" wrapText="1"/>
    </xf>
    <xf numFmtId="0" fontId="8" fillId="0" borderId="0" xfId="0" applyFont="1" applyAlignment="1">
      <alignment horizontal="center" vertical="center"/>
    </xf>
    <xf numFmtId="0" fontId="5" fillId="0" borderId="10" xfId="0" applyFont="1" applyBorder="1" applyAlignment="1">
      <alignment horizontal="center" vertical="center"/>
    </xf>
    <xf numFmtId="0" fontId="7" fillId="0" borderId="10" xfId="0" applyFont="1" applyBorder="1">
      <alignment vertical="center"/>
    </xf>
    <xf numFmtId="0" fontId="9" fillId="0" borderId="10" xfId="67" applyFont="1" applyBorder="1" applyAlignment="1">
      <alignment wrapText="1"/>
    </xf>
    <xf numFmtId="0" fontId="7" fillId="0" borderId="10" xfId="0" applyFont="1" applyBorder="1" applyAlignment="1"/>
    <xf numFmtId="49" fontId="7" fillId="0" borderId="10" xfId="0" applyNumberFormat="1" applyFont="1" applyBorder="1" applyAlignment="1">
      <alignment horizontal="left"/>
    </xf>
    <xf numFmtId="0" fontId="7" fillId="0" borderId="10" xfId="0" applyFont="1" applyBorder="1" applyAlignment="1">
      <alignment horizontal="left"/>
    </xf>
    <xf numFmtId="0" fontId="8" fillId="0" borderId="10" xfId="0" applyFont="1" applyBorder="1">
      <alignment vertical="center"/>
    </xf>
    <xf numFmtId="0" fontId="7" fillId="24" borderId="10" xfId="0" applyFont="1" applyFill="1" applyBorder="1" applyAlignment="1"/>
    <xf numFmtId="0" fontId="8" fillId="24" borderId="10" xfId="0" applyFont="1" applyFill="1" applyBorder="1">
      <alignment vertical="center"/>
    </xf>
    <xf numFmtId="49" fontId="7" fillId="24" borderId="10" xfId="0" applyNumberFormat="1" applyFont="1" applyFill="1" applyBorder="1" applyAlignment="1">
      <alignment horizontal="left"/>
    </xf>
    <xf numFmtId="0" fontId="9" fillId="25" borderId="10" xfId="67" applyFont="1" applyFill="1" applyBorder="1" applyAlignment="1">
      <alignment wrapText="1"/>
    </xf>
    <xf numFmtId="0" fontId="8" fillId="26" borderId="10" xfId="0" applyFont="1" applyFill="1" applyBorder="1" applyAlignment="1">
      <alignment horizontal="center" vertical="center"/>
    </xf>
    <xf numFmtId="0" fontId="7" fillId="26" borderId="10" xfId="0" applyFont="1" applyFill="1" applyBorder="1" applyAlignment="1"/>
    <xf numFmtId="0" fontId="3" fillId="0" borderId="0" xfId="0" applyFont="1">
      <alignment vertical="center"/>
    </xf>
    <xf numFmtId="0" fontId="12" fillId="0" borderId="0" xfId="0" applyFont="1">
      <alignment vertical="center"/>
    </xf>
    <xf numFmtId="0" fontId="7" fillId="26" borderId="10" xfId="0" applyFont="1" applyFill="1" applyBorder="1">
      <alignment vertical="center"/>
    </xf>
    <xf numFmtId="0" fontId="11" fillId="27" borderId="0" xfId="0" applyFont="1" applyFill="1">
      <alignment vertical="center"/>
    </xf>
    <xf numFmtId="0" fontId="3" fillId="0" borderId="10" xfId="0" applyFont="1" applyBorder="1" applyAlignment="1">
      <alignment vertical="center" wrapText="1"/>
    </xf>
    <xf numFmtId="0" fontId="0" fillId="0" borderId="0" xfId="0" applyAlignment="1">
      <alignment vertical="center" wrapText="1"/>
    </xf>
    <xf numFmtId="0" fontId="15" fillId="0" borderId="0" xfId="0" applyFont="1">
      <alignment vertical="center"/>
    </xf>
    <xf numFmtId="0" fontId="5" fillId="28" borderId="10" xfId="0" applyFont="1" applyFill="1" applyBorder="1" applyAlignment="1">
      <alignment horizontal="center" vertical="center"/>
    </xf>
    <xf numFmtId="0" fontId="5" fillId="29" borderId="10" xfId="0" applyFont="1" applyFill="1" applyBorder="1" applyAlignment="1">
      <alignment horizontal="center" vertical="center"/>
    </xf>
    <xf numFmtId="0" fontId="32" fillId="29" borderId="10" xfId="0" applyFont="1" applyFill="1" applyBorder="1" applyAlignment="1">
      <alignment horizontal="center" vertical="center"/>
    </xf>
    <xf numFmtId="0" fontId="10" fillId="30" borderId="10" xfId="0" applyFont="1" applyFill="1" applyBorder="1" applyAlignment="1">
      <alignment horizontal="center" vertical="center" wrapText="1"/>
    </xf>
    <xf numFmtId="0" fontId="10" fillId="30" borderId="10" xfId="0" applyFont="1" applyFill="1" applyBorder="1" applyAlignment="1">
      <alignment horizontal="center" vertical="center"/>
    </xf>
    <xf numFmtId="0" fontId="5" fillId="29" borderId="10" xfId="0" applyFont="1" applyFill="1" applyBorder="1" applyAlignment="1">
      <alignment horizontal="center" vertical="center" wrapText="1"/>
    </xf>
    <xf numFmtId="0" fontId="5" fillId="28" borderId="10" xfId="0" applyFont="1" applyFill="1" applyBorder="1" applyAlignment="1">
      <alignment horizontal="center" vertical="center" wrapText="1"/>
    </xf>
    <xf numFmtId="0" fontId="10" fillId="0" borderId="10" xfId="0" applyFont="1" applyBorder="1" applyAlignment="1">
      <alignment horizontal="center" vertical="center" wrapText="1"/>
    </xf>
    <xf numFmtId="0" fontId="14" fillId="0" borderId="0" xfId="0" applyFont="1" applyAlignment="1">
      <alignment horizontal="center" vertical="center"/>
    </xf>
    <xf numFmtId="0" fontId="39" fillId="0" borderId="10" xfId="0" applyFont="1" applyBorder="1" applyAlignment="1">
      <alignment horizontal="center" vertical="center"/>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xf numFmtId="0" fontId="34" fillId="0" borderId="10" xfId="0" applyFont="1" applyBorder="1" applyAlignment="1">
      <alignment horizontal="center" vertical="center"/>
    </xf>
    <xf numFmtId="0" fontId="33" fillId="0" borderId="10" xfId="0" applyFont="1" applyBorder="1" applyAlignment="1">
      <alignment vertical="center" wrapText="1"/>
    </xf>
    <xf numFmtId="0" fontId="34" fillId="0" borderId="10" xfId="0" applyFont="1" applyBorder="1">
      <alignment vertical="center"/>
    </xf>
    <xf numFmtId="0" fontId="33" fillId="0" borderId="10" xfId="0" applyFont="1" applyBorder="1">
      <alignment vertical="center"/>
    </xf>
    <xf numFmtId="49" fontId="34" fillId="0" borderId="10" xfId="0" applyNumberFormat="1" applyFont="1" applyBorder="1" applyAlignment="1">
      <alignment horizontal="left" vertical="center" wrapText="1"/>
    </xf>
    <xf numFmtId="0" fontId="34" fillId="31" borderId="10" xfId="0" applyFont="1" applyFill="1" applyBorder="1" applyAlignment="1">
      <alignment horizontal="left" vertical="center" wrapText="1"/>
    </xf>
    <xf numFmtId="0" fontId="40" fillId="0" borderId="10" xfId="0" applyFont="1" applyBorder="1" applyAlignment="1">
      <alignment horizontal="left" vertical="center" wrapText="1"/>
    </xf>
    <xf numFmtId="0" fontId="34" fillId="31" borderId="10" xfId="0" applyFont="1" applyFill="1" applyBorder="1">
      <alignment vertical="center"/>
    </xf>
    <xf numFmtId="49" fontId="40" fillId="0" borderId="10" xfId="0" applyNumberFormat="1" applyFont="1" applyBorder="1" applyAlignment="1">
      <alignment horizontal="left" vertical="center" wrapText="1"/>
    </xf>
    <xf numFmtId="0" fontId="35" fillId="0" borderId="10" xfId="0" applyFont="1" applyBorder="1" applyAlignment="1">
      <alignment horizontal="justify" vertical="center" wrapText="1"/>
    </xf>
    <xf numFmtId="0" fontId="40" fillId="31" borderId="10" xfId="0" applyFont="1" applyFill="1" applyBorder="1" applyAlignment="1">
      <alignment horizontal="left" vertical="center" wrapText="1"/>
    </xf>
    <xf numFmtId="0" fontId="40" fillId="0" borderId="10" xfId="0" applyFont="1" applyBorder="1" applyAlignment="1">
      <alignment horizontal="center" vertical="center"/>
    </xf>
    <xf numFmtId="0" fontId="33" fillId="0" borderId="0" xfId="0" applyFont="1">
      <alignment vertical="center"/>
    </xf>
    <xf numFmtId="0" fontId="33" fillId="0" borderId="0" xfId="0" applyFont="1" applyAlignment="1">
      <alignment vertical="center" wrapText="1"/>
    </xf>
    <xf numFmtId="0" fontId="34" fillId="0" borderId="0" xfId="0" applyFont="1" applyAlignment="1">
      <alignment horizontal="left" vertical="center" wrapText="1"/>
    </xf>
    <xf numFmtId="0" fontId="34" fillId="33" borderId="10" xfId="0" applyFont="1" applyFill="1" applyBorder="1" applyAlignment="1">
      <alignment horizontal="center" vertical="center" wrapText="1"/>
    </xf>
    <xf numFmtId="0" fontId="41" fillId="0" borderId="10" xfId="0" applyFont="1" applyBorder="1">
      <alignment vertical="center"/>
    </xf>
    <xf numFmtId="0" fontId="40" fillId="0" borderId="10" xfId="0" applyFont="1" applyBorder="1" applyAlignment="1">
      <alignment horizontal="center" vertical="center" wrapText="1"/>
    </xf>
    <xf numFmtId="0" fontId="42" fillId="0" borderId="10" xfId="0" applyFont="1" applyBorder="1" applyAlignment="1">
      <alignment vertical="center" wrapText="1"/>
    </xf>
    <xf numFmtId="49" fontId="34" fillId="0" borderId="10" xfId="0" applyNumberFormat="1" applyFont="1" applyBorder="1" applyAlignment="1">
      <alignment horizontal="center" vertical="center" wrapText="1"/>
    </xf>
    <xf numFmtId="0" fontId="34" fillId="32" borderId="12" xfId="0" applyFont="1" applyFill="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horizontal="center" vertical="center" wrapText="1"/>
    </xf>
    <xf numFmtId="0" fontId="34" fillId="0" borderId="0" xfId="0" applyFont="1" applyAlignment="1">
      <alignment vertical="center" wrapText="1"/>
    </xf>
    <xf numFmtId="0" fontId="42" fillId="0" borderId="0" xfId="0" applyFont="1" applyAlignment="1">
      <alignment vertical="center" wrapText="1"/>
    </xf>
    <xf numFmtId="0" fontId="34" fillId="34" borderId="10" xfId="0" applyFont="1" applyFill="1" applyBorder="1" applyAlignment="1">
      <alignment horizontal="center" vertical="center" wrapText="1"/>
    </xf>
    <xf numFmtId="0" fontId="40" fillId="34" borderId="10" xfId="0" applyFont="1" applyFill="1" applyBorder="1" applyAlignment="1">
      <alignment horizontal="left" vertical="center" wrapText="1"/>
    </xf>
    <xf numFmtId="0" fontId="34" fillId="34" borderId="10" xfId="0" applyFont="1" applyFill="1" applyBorder="1" applyAlignment="1">
      <alignment horizontal="left" vertical="center" wrapText="1"/>
    </xf>
    <xf numFmtId="0" fontId="42" fillId="0" borderId="10" xfId="0" applyFont="1" applyBorder="1">
      <alignment vertical="center"/>
    </xf>
    <xf numFmtId="0" fontId="5" fillId="35" borderId="10" xfId="0" applyFont="1" applyFill="1" applyBorder="1" applyAlignment="1">
      <alignment horizontal="center" vertical="center" wrapText="1"/>
    </xf>
    <xf numFmtId="0" fontId="32" fillId="35" borderId="10" xfId="0" applyFont="1" applyFill="1" applyBorder="1" applyAlignment="1">
      <alignment horizontal="center" vertical="center"/>
    </xf>
    <xf numFmtId="0" fontId="5" fillId="35" borderId="10" xfId="0" applyFont="1" applyFill="1" applyBorder="1" applyAlignment="1">
      <alignment horizontal="center" vertical="center"/>
    </xf>
    <xf numFmtId="0" fontId="8" fillId="35" borderId="0" xfId="0" applyFont="1" applyFill="1" applyAlignment="1">
      <alignment horizontal="center" vertical="center"/>
    </xf>
    <xf numFmtId="0" fontId="5" fillId="34" borderId="10" xfId="0" applyFont="1" applyFill="1" applyBorder="1" applyAlignment="1">
      <alignment horizontal="center" vertical="center" wrapText="1"/>
    </xf>
    <xf numFmtId="0" fontId="33" fillId="34" borderId="10" xfId="0" applyFont="1" applyFill="1" applyBorder="1">
      <alignment vertical="center"/>
    </xf>
    <xf numFmtId="0" fontId="8" fillId="34" borderId="0" xfId="0" applyFont="1" applyFill="1">
      <alignment vertical="center"/>
    </xf>
    <xf numFmtId="0" fontId="40" fillId="34" borderId="10" xfId="0" applyFont="1" applyFill="1" applyBorder="1" applyAlignment="1">
      <alignment horizontal="center" vertical="center" wrapText="1"/>
    </xf>
    <xf numFmtId="0" fontId="40" fillId="0" borderId="10" xfId="0" applyFont="1" applyBorder="1" applyAlignment="1">
      <alignment vertical="center" wrapText="1"/>
    </xf>
    <xf numFmtId="49" fontId="43" fillId="0" borderId="10" xfId="0" applyNumberFormat="1" applyFont="1" applyBorder="1" applyAlignment="1">
      <alignment horizontal="center"/>
    </xf>
    <xf numFmtId="0" fontId="43" fillId="0" borderId="10" xfId="0" applyFont="1" applyBorder="1" applyAlignment="1">
      <alignment horizontal="left"/>
    </xf>
    <xf numFmtId="0" fontId="43" fillId="0" borderId="10" xfId="0" applyFont="1" applyBorder="1">
      <alignment vertical="center"/>
    </xf>
    <xf numFmtId="49" fontId="43" fillId="0" borderId="10" xfId="0" applyNumberFormat="1" applyFont="1" applyBorder="1" applyAlignment="1">
      <alignment horizontal="left"/>
    </xf>
    <xf numFmtId="0" fontId="43" fillId="0" borderId="10" xfId="0" applyFont="1" applyBorder="1" applyAlignment="1">
      <alignment horizontal="center"/>
    </xf>
    <xf numFmtId="0" fontId="43" fillId="0" borderId="10" xfId="0" applyFont="1" applyBorder="1" applyAlignment="1"/>
    <xf numFmtId="0" fontId="0" fillId="33" borderId="0" xfId="0" applyFill="1">
      <alignment vertical="center"/>
    </xf>
    <xf numFmtId="0" fontId="34" fillId="36" borderId="12" xfId="0" applyFont="1" applyFill="1" applyBorder="1" applyAlignment="1">
      <alignment horizontal="center" vertical="center" wrapText="1"/>
    </xf>
    <xf numFmtId="0" fontId="40" fillId="36" borderId="10" xfId="0" applyFont="1" applyFill="1" applyBorder="1" applyAlignment="1">
      <alignment horizontal="center" vertical="center" wrapText="1"/>
    </xf>
    <xf numFmtId="0" fontId="47" fillId="0" borderId="0" xfId="0" applyFont="1">
      <alignment vertical="center"/>
    </xf>
    <xf numFmtId="0" fontId="48" fillId="0" borderId="0" xfId="0" applyFont="1" applyAlignment="1">
      <alignment vertical="center" wrapText="1"/>
    </xf>
    <xf numFmtId="49" fontId="7" fillId="0" borderId="10" xfId="0" applyNumberFormat="1" applyFont="1" applyBorder="1" applyAlignment="1">
      <alignment horizontal="center"/>
    </xf>
    <xf numFmtId="0" fontId="8" fillId="26" borderId="13"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11" xfId="0" applyFont="1" applyFill="1" applyBorder="1" applyAlignment="1">
      <alignment horizontal="center" vertical="center"/>
    </xf>
    <xf numFmtId="0" fontId="39" fillId="0" borderId="0" xfId="0" applyFont="1">
      <alignment vertical="center"/>
    </xf>
    <xf numFmtId="49" fontId="34" fillId="37" borderId="10" xfId="0" applyNumberFormat="1" applyFont="1" applyFill="1" applyBorder="1" applyAlignment="1">
      <alignment horizontal="center" vertical="center" wrapText="1"/>
    </xf>
    <xf numFmtId="49" fontId="5" fillId="37" borderId="10" xfId="0" applyNumberFormat="1" applyFont="1" applyFill="1" applyBorder="1" applyAlignment="1">
      <alignment horizontal="left" vertical="center" wrapText="1"/>
    </xf>
    <xf numFmtId="0" fontId="5" fillId="32" borderId="12" xfId="0" applyFont="1" applyFill="1" applyBorder="1" applyAlignment="1">
      <alignment horizontal="left" vertical="center" wrapText="1"/>
    </xf>
    <xf numFmtId="0" fontId="5" fillId="33" borderId="10" xfId="0" applyFont="1" applyFill="1" applyBorder="1" applyAlignment="1">
      <alignment horizontal="center" vertical="center" wrapText="1"/>
    </xf>
    <xf numFmtId="0" fontId="39" fillId="0" borderId="10" xfId="0" applyFont="1" applyBorder="1" applyAlignment="1">
      <alignment horizontal="center" vertical="center" wrapText="1"/>
    </xf>
    <xf numFmtId="0" fontId="34" fillId="38" borderId="10" xfId="0" applyFont="1" applyFill="1" applyBorder="1" applyAlignment="1">
      <alignment horizontal="left" vertical="center" wrapText="1"/>
    </xf>
    <xf numFmtId="0" fontId="34" fillId="38" borderId="10" xfId="0" applyFont="1" applyFill="1" applyBorder="1" applyAlignment="1">
      <alignment horizontal="center" vertical="center" wrapText="1"/>
    </xf>
    <xf numFmtId="0" fontId="39" fillId="0" borderId="0" xfId="0" applyFont="1" applyAlignment="1">
      <alignment vertical="center" wrapText="1"/>
    </xf>
    <xf numFmtId="0" fontId="33" fillId="0" borderId="13" xfId="0" applyFont="1" applyBorder="1" applyAlignment="1">
      <alignment vertical="center" wrapText="1"/>
    </xf>
    <xf numFmtId="0" fontId="5" fillId="0" borderId="10" xfId="0" applyFont="1" applyBorder="1">
      <alignment vertical="center"/>
    </xf>
    <xf numFmtId="0" fontId="5" fillId="0" borderId="0" xfId="0" applyFont="1" applyAlignment="1">
      <alignment horizontal="center" vertical="center" wrapText="1"/>
    </xf>
    <xf numFmtId="0" fontId="5" fillId="0" borderId="10" xfId="0" applyFont="1" applyBorder="1" applyAlignment="1">
      <alignment vertical="center" wrapText="1"/>
    </xf>
    <xf numFmtId="0" fontId="39" fillId="0" borderId="10" xfId="0" applyFont="1" applyBorder="1">
      <alignment vertical="center"/>
    </xf>
    <xf numFmtId="0" fontId="5" fillId="0" borderId="10" xfId="74" applyFont="1" applyBorder="1" applyAlignment="1">
      <alignment horizontal="left" vertical="center" wrapText="1"/>
    </xf>
    <xf numFmtId="0" fontId="51" fillId="0" borderId="10" xfId="0" applyFont="1" applyBorder="1" applyAlignment="1">
      <alignment horizontal="left" vertical="center" wrapText="1"/>
    </xf>
    <xf numFmtId="0" fontId="5" fillId="0" borderId="10" xfId="74" applyFont="1" applyBorder="1" applyAlignment="1">
      <alignment horizontal="left" vertical="top" wrapText="1"/>
    </xf>
    <xf numFmtId="0" fontId="39" fillId="0" borderId="10" xfId="0" applyFont="1" applyBorder="1" applyAlignment="1">
      <alignment horizontal="left" vertical="center" wrapText="1"/>
    </xf>
    <xf numFmtId="0" fontId="39" fillId="0" borderId="10" xfId="74" applyFont="1" applyBorder="1" applyAlignment="1">
      <alignment horizontal="left" vertical="center" wrapText="1"/>
    </xf>
    <xf numFmtId="0" fontId="40" fillId="29" borderId="10" xfId="0" applyFont="1" applyFill="1" applyBorder="1" applyAlignment="1">
      <alignment horizontal="center" vertical="center" wrapText="1"/>
    </xf>
    <xf numFmtId="3" fontId="34" fillId="0" borderId="10" xfId="0" applyNumberFormat="1" applyFont="1" applyBorder="1" applyAlignment="1">
      <alignment horizontal="left" vertical="center" wrapText="1"/>
    </xf>
    <xf numFmtId="177" fontId="5" fillId="0" borderId="10" xfId="74" applyNumberFormat="1" applyFont="1" applyBorder="1" applyAlignment="1">
      <alignment horizontal="left" vertical="center" wrapText="1"/>
    </xf>
    <xf numFmtId="49" fontId="5" fillId="0" borderId="10" xfId="74" applyNumberFormat="1" applyFont="1" applyBorder="1" applyAlignment="1">
      <alignment horizontal="left" vertical="center" wrapText="1"/>
    </xf>
    <xf numFmtId="0" fontId="39" fillId="29" borderId="10" xfId="74" applyFont="1" applyFill="1" applyBorder="1" applyAlignment="1">
      <alignment horizontal="left" vertical="center" wrapText="1"/>
    </xf>
    <xf numFmtId="0" fontId="34" fillId="36" borderId="10" xfId="0" applyFont="1" applyFill="1" applyBorder="1" applyAlignment="1">
      <alignment horizontal="center" vertical="center" wrapText="1"/>
    </xf>
    <xf numFmtId="0" fontId="5" fillId="0" borderId="10" xfId="0" applyFont="1" applyBorder="1" applyAlignment="1">
      <alignment horizontal="justify" vertical="center"/>
    </xf>
    <xf numFmtId="3" fontId="40" fillId="0" borderId="10" xfId="0" applyNumberFormat="1" applyFont="1" applyBorder="1" applyAlignment="1">
      <alignment horizontal="left" vertical="center" wrapText="1"/>
    </xf>
    <xf numFmtId="0" fontId="5" fillId="0" borderId="10" xfId="0" applyFont="1" applyBorder="1" applyAlignment="1">
      <alignment horizontal="left" vertical="center"/>
    </xf>
    <xf numFmtId="0" fontId="33" fillId="34" borderId="13" xfId="0" applyFont="1" applyFill="1" applyBorder="1" applyAlignment="1">
      <alignment vertical="center" wrapText="1"/>
    </xf>
    <xf numFmtId="49" fontId="43" fillId="0" borderId="10" xfId="0" applyNumberFormat="1" applyFont="1" applyBorder="1" applyAlignment="1">
      <alignment horizontal="left" vertical="center" wrapText="1"/>
    </xf>
    <xf numFmtId="0" fontId="5" fillId="33" borderId="10" xfId="0" applyFont="1" applyFill="1" applyBorder="1">
      <alignment vertical="center"/>
    </xf>
    <xf numFmtId="0" fontId="39" fillId="33" borderId="10" xfId="0" applyFont="1" applyFill="1" applyBorder="1">
      <alignment vertical="center"/>
    </xf>
    <xf numFmtId="0" fontId="53" fillId="0" borderId="10" xfId="0" applyFont="1" applyBorder="1" applyAlignment="1">
      <alignment horizontal="left" vertical="center" wrapText="1"/>
    </xf>
    <xf numFmtId="0" fontId="58" fillId="0" borderId="10" xfId="0" applyFont="1" applyBorder="1" applyAlignment="1">
      <alignment horizontal="left" vertical="center" wrapText="1"/>
    </xf>
    <xf numFmtId="0" fontId="59" fillId="0" borderId="10" xfId="0" applyFont="1" applyBorder="1" applyAlignment="1">
      <alignment horizontal="left" vertical="center" wrapText="1"/>
    </xf>
    <xf numFmtId="0" fontId="40" fillId="34" borderId="13" xfId="0" applyFont="1" applyFill="1" applyBorder="1" applyAlignment="1">
      <alignment horizontal="center" vertical="center" wrapText="1"/>
    </xf>
    <xf numFmtId="0" fontId="33" fillId="34" borderId="10" xfId="0" applyFont="1" applyFill="1" applyBorder="1" applyAlignment="1">
      <alignment vertical="center" wrapText="1"/>
    </xf>
    <xf numFmtId="177" fontId="33" fillId="0" borderId="0" xfId="0" applyNumberFormat="1" applyFont="1" applyAlignment="1">
      <alignment vertical="center" wrapText="1"/>
    </xf>
    <xf numFmtId="0" fontId="61" fillId="0" borderId="10" xfId="0" applyFont="1" applyBorder="1" applyAlignment="1">
      <alignment vertical="center" wrapText="1"/>
    </xf>
    <xf numFmtId="0" fontId="62" fillId="0" borderId="10" xfId="0" applyFont="1" applyBorder="1" applyAlignment="1">
      <alignment vertical="center" wrapText="1"/>
    </xf>
    <xf numFmtId="0" fontId="62" fillId="0" borderId="10" xfId="0" applyFont="1" applyBorder="1" applyAlignment="1">
      <alignment horizontal="left" vertical="center" wrapText="1"/>
    </xf>
    <xf numFmtId="0" fontId="63" fillId="0" borderId="10" xfId="0" applyFont="1" applyBorder="1" applyAlignment="1">
      <alignment horizontal="left" vertical="center" wrapText="1"/>
    </xf>
    <xf numFmtId="0" fontId="34" fillId="0" borderId="10" xfId="0" applyFont="1" applyBorder="1" applyAlignment="1">
      <alignment vertical="center" wrapText="1"/>
    </xf>
    <xf numFmtId="0" fontId="3" fillId="0" borderId="10" xfId="65" applyBorder="1" applyAlignment="1">
      <alignment horizontal="left" vertical="center"/>
    </xf>
    <xf numFmtId="49" fontId="65" fillId="0" borderId="10" xfId="0" applyNumberFormat="1" applyFont="1" applyBorder="1" applyAlignment="1">
      <alignment horizontal="left" vertical="center" wrapText="1"/>
    </xf>
    <xf numFmtId="177" fontId="34" fillId="0" borderId="10" xfId="0" applyNumberFormat="1" applyFont="1" applyBorder="1" applyAlignment="1">
      <alignment horizontal="center" vertical="center" wrapText="1"/>
    </xf>
    <xf numFmtId="0" fontId="40" fillId="29" borderId="10" xfId="0" applyFont="1" applyFill="1" applyBorder="1" applyAlignment="1">
      <alignment horizontal="left" vertical="center" wrapText="1"/>
    </xf>
    <xf numFmtId="0" fontId="39" fillId="0" borderId="10" xfId="0" applyFont="1" applyBorder="1" applyAlignment="1">
      <alignment horizontal="left" vertical="top" wrapText="1"/>
    </xf>
    <xf numFmtId="177" fontId="39" fillId="0" borderId="10" xfId="74" applyNumberFormat="1" applyFont="1" applyBorder="1" applyAlignment="1">
      <alignment horizontal="left" vertical="center" wrapText="1"/>
    </xf>
    <xf numFmtId="49" fontId="66" fillId="0" borderId="10" xfId="0" applyNumberFormat="1" applyFont="1" applyBorder="1" applyAlignment="1">
      <alignment horizontal="left" vertical="center" wrapText="1"/>
    </xf>
    <xf numFmtId="0" fontId="39" fillId="0" borderId="10" xfId="74" applyFont="1" applyBorder="1" applyAlignment="1">
      <alignment horizontal="left" vertical="top" wrapText="1"/>
    </xf>
    <xf numFmtId="0" fontId="51" fillId="31" borderId="10" xfId="0" applyFont="1" applyFill="1" applyBorder="1" applyAlignment="1">
      <alignment horizontal="center" vertical="center" wrapText="1"/>
    </xf>
    <xf numFmtId="0" fontId="51" fillId="31" borderId="10" xfId="0" applyFont="1" applyFill="1" applyBorder="1" applyAlignment="1">
      <alignment horizontal="left" vertical="center" wrapText="1"/>
    </xf>
    <xf numFmtId="0" fontId="40" fillId="33" borderId="10" xfId="0" applyFont="1" applyFill="1" applyBorder="1" applyAlignment="1">
      <alignment horizontal="left" vertical="center" wrapText="1"/>
    </xf>
    <xf numFmtId="49" fontId="43" fillId="0" borderId="10" xfId="0" applyNumberFormat="1" applyFont="1" applyBorder="1" applyAlignment="1">
      <alignment horizontal="left" vertical="center"/>
    </xf>
    <xf numFmtId="0" fontId="53" fillId="0" borderId="10" xfId="74" applyFont="1" applyBorder="1" applyAlignment="1">
      <alignment horizontal="left" vertical="center" wrapText="1"/>
    </xf>
    <xf numFmtId="0" fontId="58" fillId="0" borderId="10" xfId="0" applyFont="1" applyBorder="1" applyAlignment="1">
      <alignment horizontal="center" vertical="center" wrapText="1"/>
    </xf>
    <xf numFmtId="0" fontId="46" fillId="0" borderId="10" xfId="0" applyFont="1" applyBorder="1" applyAlignment="1">
      <alignment vertical="center" wrapText="1"/>
    </xf>
    <xf numFmtId="0" fontId="46" fillId="0" borderId="10" xfId="0" applyFont="1" applyBorder="1" applyAlignment="1">
      <alignment horizontal="left" vertical="center" wrapText="1"/>
    </xf>
    <xf numFmtId="0" fontId="65" fillId="36" borderId="10" xfId="0" applyFont="1" applyFill="1" applyBorder="1" applyAlignment="1">
      <alignment horizontal="center" vertical="center" wrapText="1"/>
    </xf>
    <xf numFmtId="0" fontId="33" fillId="0" borderId="10" xfId="0" applyFont="1" applyBorder="1" applyAlignment="1">
      <alignment horizontal="left" vertical="center" wrapText="1"/>
    </xf>
    <xf numFmtId="0" fontId="33" fillId="0" borderId="10" xfId="0" applyFont="1" applyBorder="1" applyAlignment="1">
      <alignment horizontal="center" vertical="center" wrapText="1"/>
    </xf>
    <xf numFmtId="0" fontId="42" fillId="36" borderId="10" xfId="0" applyFont="1" applyFill="1" applyBorder="1" applyAlignment="1">
      <alignment horizontal="center" vertical="center" wrapText="1"/>
    </xf>
    <xf numFmtId="0" fontId="39" fillId="36" borderId="10" xfId="74" applyFont="1" applyFill="1" applyBorder="1" applyAlignment="1">
      <alignment horizontal="center" vertical="center" wrapText="1"/>
    </xf>
    <xf numFmtId="49" fontId="39" fillId="0" borderId="10" xfId="74" applyNumberFormat="1" applyFont="1" applyBorder="1" applyAlignment="1">
      <alignment horizontal="left" vertical="center" wrapText="1"/>
    </xf>
    <xf numFmtId="0" fontId="70" fillId="39" borderId="10" xfId="0" applyFont="1" applyFill="1" applyBorder="1" applyAlignment="1">
      <alignment horizontal="center" vertical="center" wrapText="1"/>
    </xf>
    <xf numFmtId="0" fontId="39" fillId="36" borderId="10" xfId="74" applyFont="1" applyFill="1" applyBorder="1" applyAlignment="1">
      <alignment horizontal="left" vertical="center" wrapText="1"/>
    </xf>
    <xf numFmtId="49" fontId="39" fillId="0" borderId="10" xfId="0" applyNumberFormat="1" applyFont="1" applyBorder="1" applyAlignment="1">
      <alignment horizontal="left" vertical="center" wrapText="1"/>
    </xf>
    <xf numFmtId="0" fontId="51" fillId="0" borderId="10" xfId="0" applyFont="1" applyBorder="1" applyAlignment="1">
      <alignment horizontal="center" vertical="center" wrapText="1"/>
    </xf>
    <xf numFmtId="49" fontId="51" fillId="0" borderId="10" xfId="0" applyNumberFormat="1" applyFont="1" applyBorder="1" applyAlignment="1">
      <alignment horizontal="left" vertical="center" wrapText="1"/>
    </xf>
    <xf numFmtId="0" fontId="51" fillId="0" borderId="10" xfId="0" applyFont="1" applyBorder="1" applyAlignment="1">
      <alignment vertical="center" wrapText="1"/>
    </xf>
    <xf numFmtId="0" fontId="51" fillId="34" borderId="10" xfId="0" applyFont="1" applyFill="1" applyBorder="1" applyAlignment="1">
      <alignment horizontal="center" vertical="center" wrapText="1"/>
    </xf>
    <xf numFmtId="0" fontId="51" fillId="36" borderId="10" xfId="0" applyFont="1" applyFill="1" applyBorder="1" applyAlignment="1">
      <alignment horizontal="center" vertical="center" wrapText="1"/>
    </xf>
    <xf numFmtId="0" fontId="51" fillId="0" borderId="10" xfId="75" applyFont="1" applyBorder="1" applyAlignment="1">
      <alignment horizontal="left" vertical="center" wrapText="1"/>
    </xf>
    <xf numFmtId="0" fontId="51" fillId="0" borderId="10" xfId="76" applyFont="1" applyBorder="1" applyAlignment="1">
      <alignment vertical="center" wrapText="1"/>
    </xf>
    <xf numFmtId="0" fontId="51" fillId="0" borderId="10" xfId="76" applyFont="1" applyBorder="1">
      <alignment vertical="center"/>
    </xf>
    <xf numFmtId="49" fontId="43" fillId="0" borderId="10" xfId="0" applyNumberFormat="1" applyFont="1" applyBorder="1" applyAlignment="1">
      <alignment horizontal="center" vertical="center"/>
    </xf>
    <xf numFmtId="49" fontId="40" fillId="0" borderId="10" xfId="0" applyNumberFormat="1" applyFont="1" applyBorder="1" applyAlignment="1">
      <alignment horizontal="center" vertical="center"/>
    </xf>
    <xf numFmtId="49" fontId="40" fillId="0" borderId="10" xfId="0" applyNumberFormat="1" applyFont="1" applyBorder="1" applyAlignment="1">
      <alignment horizontal="left" vertical="center"/>
    </xf>
    <xf numFmtId="0" fontId="43" fillId="0" borderId="10" xfId="0" applyFont="1" applyBorder="1" applyAlignment="1">
      <alignment horizontal="left" vertical="center" wrapText="1"/>
    </xf>
    <xf numFmtId="49" fontId="34" fillId="38" borderId="10" xfId="0" applyNumberFormat="1" applyFont="1" applyFill="1" applyBorder="1" applyAlignment="1">
      <alignment horizontal="center" vertical="center" wrapText="1"/>
    </xf>
    <xf numFmtId="0" fontId="34" fillId="29" borderId="10" xfId="0" applyFont="1" applyFill="1" applyBorder="1" applyAlignment="1">
      <alignment horizontal="center" vertical="center" wrapText="1"/>
    </xf>
    <xf numFmtId="0" fontId="71" fillId="0" borderId="10" xfId="0" applyFont="1" applyBorder="1" applyAlignment="1">
      <alignment vertical="center" wrapText="1"/>
    </xf>
    <xf numFmtId="0" fontId="14" fillId="0" borderId="10" xfId="0" applyFont="1" applyBorder="1" applyAlignment="1">
      <alignment vertical="center" wrapText="1"/>
    </xf>
    <xf numFmtId="0" fontId="14" fillId="0" borderId="10" xfId="0" applyFont="1" applyBorder="1" applyAlignment="1">
      <alignment horizontal="center" vertical="center" wrapText="1"/>
    </xf>
    <xf numFmtId="0" fontId="74" fillId="0" borderId="10" xfId="0" applyFont="1" applyBorder="1" applyAlignment="1">
      <alignment vertical="center" wrapText="1"/>
    </xf>
    <xf numFmtId="0" fontId="34" fillId="31" borderId="10" xfId="0" applyFont="1" applyFill="1" applyBorder="1" applyAlignment="1">
      <alignment vertical="center" wrapText="1"/>
    </xf>
    <xf numFmtId="0" fontId="40" fillId="36" borderId="10" xfId="0" applyFont="1" applyFill="1" applyBorder="1" applyAlignment="1">
      <alignment horizontal="left" vertical="center" wrapText="1"/>
    </xf>
    <xf numFmtId="0" fontId="34" fillId="29" borderId="10" xfId="0" applyFont="1" applyFill="1" applyBorder="1" applyAlignment="1">
      <alignment horizontal="left" vertical="center" wrapText="1"/>
    </xf>
    <xf numFmtId="0" fontId="5" fillId="0" borderId="10" xfId="75" applyFont="1" applyBorder="1" applyAlignment="1">
      <alignment horizontal="left" vertical="center" wrapText="1"/>
    </xf>
    <xf numFmtId="0" fontId="76" fillId="0" borderId="10" xfId="0" applyFont="1" applyBorder="1" applyAlignment="1">
      <alignment vertical="center" wrapText="1"/>
    </xf>
    <xf numFmtId="0" fontId="5" fillId="0" borderId="10" xfId="75" applyFont="1" applyBorder="1" applyAlignment="1">
      <alignment horizontal="center" vertical="center" wrapText="1"/>
    </xf>
    <xf numFmtId="0" fontId="5" fillId="0" borderId="10" xfId="75" applyFont="1" applyBorder="1" applyAlignment="1">
      <alignment horizontal="left" vertical="top" wrapText="1"/>
    </xf>
    <xf numFmtId="0" fontId="0" fillId="0" borderId="10" xfId="65" applyFont="1" applyBorder="1" applyAlignment="1">
      <alignment horizontal="left" vertical="center"/>
    </xf>
    <xf numFmtId="0" fontId="78" fillId="0" borderId="10" xfId="0" applyFont="1" applyBorder="1" applyAlignment="1">
      <alignment vertical="center" wrapText="1"/>
    </xf>
    <xf numFmtId="0" fontId="79" fillId="0" borderId="10" xfId="0" applyFont="1" applyBorder="1" applyAlignment="1">
      <alignment horizontal="left" vertical="center" wrapText="1"/>
    </xf>
    <xf numFmtId="0" fontId="34" fillId="0" borderId="10" xfId="0" applyFont="1" applyBorder="1" applyAlignment="1">
      <alignment horizontal="justify" vertical="center"/>
    </xf>
    <xf numFmtId="0" fontId="53" fillId="0" borderId="10" xfId="0" applyFont="1" applyBorder="1" applyAlignment="1" applyProtection="1">
      <alignment horizontal="left" vertical="center" wrapText="1"/>
      <protection locked="0"/>
    </xf>
    <xf numFmtId="0" fontId="53" fillId="0" borderId="10" xfId="0" applyFont="1" applyBorder="1" applyAlignment="1" applyProtection="1">
      <alignment horizontal="center" vertical="center"/>
      <protection locked="0"/>
    </xf>
    <xf numFmtId="0" fontId="80" fillId="34" borderId="10" xfId="74" applyFont="1" applyFill="1" applyBorder="1" applyAlignment="1">
      <alignment horizontal="center" vertical="center" wrapText="1"/>
    </xf>
    <xf numFmtId="0" fontId="33" fillId="0" borderId="16" xfId="0" applyFont="1" applyBorder="1" applyAlignment="1">
      <alignment vertical="center" wrapText="1"/>
    </xf>
    <xf numFmtId="0" fontId="34" fillId="34" borderId="13" xfId="0" applyFont="1" applyFill="1" applyBorder="1" applyAlignment="1">
      <alignment horizontal="center" vertical="center" wrapText="1"/>
    </xf>
    <xf numFmtId="177" fontId="40" fillId="0" borderId="10" xfId="0" applyNumberFormat="1" applyFont="1" applyBorder="1" applyAlignment="1">
      <alignment horizontal="center" vertical="center"/>
    </xf>
    <xf numFmtId="0" fontId="39" fillId="0" borderId="10" xfId="0" applyFont="1" applyBorder="1" applyAlignment="1">
      <alignment horizontal="left" vertical="center"/>
    </xf>
    <xf numFmtId="0" fontId="0" fillId="0" borderId="10" xfId="0" applyBorder="1" applyAlignment="1">
      <alignment horizontal="left" vertical="center" wrapText="1"/>
    </xf>
    <xf numFmtId="0" fontId="0" fillId="0" borderId="10" xfId="0" applyBorder="1" applyAlignment="1">
      <alignment horizontal="left" vertical="top" wrapText="1"/>
    </xf>
    <xf numFmtId="0" fontId="75" fillId="0" borderId="10" xfId="0" applyFont="1" applyBorder="1">
      <alignment vertical="center"/>
    </xf>
    <xf numFmtId="0" fontId="83" fillId="0" borderId="10" xfId="0" applyFont="1" applyBorder="1" applyAlignment="1">
      <alignment vertical="center" wrapText="1"/>
    </xf>
    <xf numFmtId="0" fontId="36" fillId="31" borderId="10" xfId="0" applyFont="1" applyFill="1" applyBorder="1" applyAlignment="1">
      <alignment horizontal="left" vertical="center" wrapText="1"/>
    </xf>
    <xf numFmtId="49" fontId="36" fillId="31" borderId="10" xfId="0" applyNumberFormat="1" applyFont="1" applyFill="1" applyBorder="1" applyAlignment="1">
      <alignment horizontal="left" vertical="center" wrapText="1"/>
    </xf>
    <xf numFmtId="0" fontId="36" fillId="31" borderId="10" xfId="77" applyFont="1" applyFill="1" applyBorder="1" applyAlignment="1">
      <alignment horizontal="left" vertical="center" wrapText="1"/>
    </xf>
    <xf numFmtId="0" fontId="36" fillId="34" borderId="10" xfId="0" applyFont="1" applyFill="1" applyBorder="1" applyAlignment="1">
      <alignment horizontal="center" vertical="center" wrapText="1"/>
    </xf>
    <xf numFmtId="0" fontId="51" fillId="29" borderId="10" xfId="0" applyFont="1" applyFill="1" applyBorder="1" applyAlignment="1">
      <alignment horizontal="center" vertical="center" wrapText="1"/>
    </xf>
    <xf numFmtId="0" fontId="36" fillId="29" borderId="10" xfId="77" applyFont="1" applyFill="1" applyBorder="1" applyAlignment="1">
      <alignment horizontal="left" vertical="center" wrapText="1"/>
    </xf>
    <xf numFmtId="0" fontId="36" fillId="31" borderId="10" xfId="76" applyFont="1" applyFill="1" applyBorder="1" applyAlignment="1">
      <alignment horizontal="center" vertical="center" wrapText="1"/>
    </xf>
    <xf numFmtId="0" fontId="36" fillId="31" borderId="10" xfId="0" applyFont="1" applyFill="1" applyBorder="1">
      <alignment vertical="center"/>
    </xf>
    <xf numFmtId="0" fontId="36" fillId="31" borderId="10" xfId="0" applyFont="1" applyFill="1" applyBorder="1" applyAlignment="1">
      <alignment vertical="center" wrapText="1"/>
    </xf>
    <xf numFmtId="0" fontId="34" fillId="33" borderId="10" xfId="0" applyFont="1" applyFill="1" applyBorder="1" applyAlignment="1">
      <alignment horizontal="left" vertical="center" wrapText="1"/>
    </xf>
    <xf numFmtId="49" fontId="5" fillId="0" borderId="10" xfId="0" applyNumberFormat="1" applyFont="1" applyBorder="1" applyAlignment="1">
      <alignment horizontal="left" vertical="center" wrapText="1"/>
    </xf>
    <xf numFmtId="177" fontId="5" fillId="0" borderId="10" xfId="0" applyNumberFormat="1" applyFont="1" applyBorder="1" applyAlignment="1">
      <alignment horizontal="left" vertical="center" wrapText="1"/>
    </xf>
    <xf numFmtId="0" fontId="5" fillId="0" borderId="10" xfId="0" applyFont="1" applyBorder="1" applyAlignment="1">
      <alignment horizontal="left" vertical="top" wrapText="1"/>
    </xf>
    <xf numFmtId="0" fontId="87" fillId="0" borderId="10" xfId="0" applyFont="1" applyBorder="1" applyAlignment="1">
      <alignment horizontal="left" vertical="center" wrapText="1"/>
    </xf>
    <xf numFmtId="0" fontId="88" fillId="0" borderId="10" xfId="0" applyFont="1" applyBorder="1" applyAlignment="1">
      <alignment horizontal="left" vertical="center" wrapText="1"/>
    </xf>
    <xf numFmtId="0" fontId="39" fillId="0" borderId="10" xfId="75" applyFont="1" applyBorder="1" applyAlignment="1" applyProtection="1">
      <alignment horizontal="left" vertical="center" wrapText="1"/>
      <protection locked="0"/>
    </xf>
    <xf numFmtId="0" fontId="89" fillId="0" borderId="10" xfId="0" applyFont="1" applyBorder="1" applyAlignment="1">
      <alignment horizontal="left" vertical="center" wrapText="1"/>
    </xf>
    <xf numFmtId="0" fontId="53" fillId="0" borderId="10" xfId="0" applyFont="1" applyBorder="1" applyAlignment="1" applyProtection="1">
      <alignment horizontal="left" vertical="center" wrapText="1" indent="1"/>
      <protection locked="0"/>
    </xf>
    <xf numFmtId="0" fontId="66" fillId="0" borderId="10" xfId="0" applyFont="1" applyBorder="1" applyAlignment="1">
      <alignment horizontal="left" vertical="center" wrapText="1"/>
    </xf>
    <xf numFmtId="0" fontId="94" fillId="36" borderId="10" xfId="0" applyFont="1" applyFill="1" applyBorder="1" applyAlignment="1">
      <alignment horizontal="center" vertical="center" wrapText="1"/>
    </xf>
    <xf numFmtId="177" fontId="40" fillId="0" borderId="10" xfId="0" applyNumberFormat="1" applyFont="1" applyBorder="1" applyAlignment="1">
      <alignment horizontal="center" vertical="center" wrapText="1"/>
    </xf>
    <xf numFmtId="49" fontId="5" fillId="0" borderId="10" xfId="75" applyNumberFormat="1" applyFont="1" applyBorder="1" applyAlignment="1">
      <alignment horizontal="left" vertical="center" wrapText="1"/>
    </xf>
    <xf numFmtId="0" fontId="65" fillId="29" borderId="10" xfId="0" applyFont="1" applyFill="1" applyBorder="1" applyAlignment="1">
      <alignment horizontal="center" vertical="center" wrapText="1"/>
    </xf>
    <xf numFmtId="0" fontId="81" fillId="0" borderId="10" xfId="0" applyFont="1" applyBorder="1">
      <alignment vertical="center"/>
    </xf>
    <xf numFmtId="0" fontId="0" fillId="0" borderId="10" xfId="0" applyBorder="1" applyAlignment="1">
      <alignment vertical="center" wrapText="1"/>
    </xf>
    <xf numFmtId="0" fontId="8" fillId="34" borderId="10" xfId="0" applyFont="1" applyFill="1" applyBorder="1">
      <alignment vertical="center"/>
    </xf>
    <xf numFmtId="0" fontId="34" fillId="36" borderId="10" xfId="0" applyFont="1" applyFill="1" applyBorder="1" applyAlignment="1">
      <alignment horizontal="left" vertical="center" wrapText="1"/>
    </xf>
    <xf numFmtId="0" fontId="34" fillId="31" borderId="10" xfId="0" applyFont="1" applyFill="1" applyBorder="1" applyAlignment="1">
      <alignment horizontal="center" vertical="center" wrapText="1"/>
    </xf>
    <xf numFmtId="49" fontId="34" fillId="31" borderId="10" xfId="0" applyNumberFormat="1" applyFont="1" applyFill="1" applyBorder="1" applyAlignment="1">
      <alignment horizontal="left" vertical="center" wrapText="1"/>
    </xf>
    <xf numFmtId="0" fontId="84" fillId="0" borderId="10" xfId="0" applyFont="1" applyBorder="1" applyAlignment="1">
      <alignment vertical="center" wrapText="1"/>
    </xf>
    <xf numFmtId="0" fontId="51" fillId="40" borderId="10" xfId="0" applyFont="1" applyFill="1" applyBorder="1" applyAlignment="1">
      <alignment horizontal="center" vertical="center" wrapText="1"/>
    </xf>
    <xf numFmtId="0" fontId="39" fillId="0" borderId="10" xfId="75" applyFont="1" applyBorder="1" applyAlignment="1">
      <alignment horizontal="left" vertical="center" wrapText="1"/>
    </xf>
    <xf numFmtId="0" fontId="39" fillId="0" borderId="10" xfId="75" applyFont="1" applyBorder="1" applyAlignment="1">
      <alignment horizontal="left" vertical="top" wrapText="1"/>
    </xf>
    <xf numFmtId="0" fontId="98" fillId="0" borderId="10" xfId="0" applyFont="1" applyBorder="1" applyAlignment="1">
      <alignment vertical="center" wrapText="1"/>
    </xf>
    <xf numFmtId="0" fontId="0" fillId="0" borderId="13" xfId="0" applyBorder="1" applyAlignment="1">
      <alignment horizontal="left" vertical="top" wrapText="1"/>
    </xf>
    <xf numFmtId="0" fontId="40" fillId="0" borderId="17" xfId="0" applyFont="1" applyBorder="1" applyAlignment="1">
      <alignment horizontal="left" vertical="center" wrapText="1"/>
    </xf>
    <xf numFmtId="0" fontId="78" fillId="0" borderId="17" xfId="0" applyFont="1" applyBorder="1" applyAlignment="1">
      <alignment vertical="center" wrapText="1"/>
    </xf>
    <xf numFmtId="0" fontId="39" fillId="0" borderId="10" xfId="75" applyFont="1" applyBorder="1" applyAlignment="1">
      <alignment horizontal="center" vertical="center" wrapText="1"/>
    </xf>
    <xf numFmtId="177" fontId="39" fillId="0" borderId="10" xfId="0" applyNumberFormat="1" applyFont="1" applyBorder="1" applyAlignment="1">
      <alignment horizontal="center" vertical="center"/>
    </xf>
    <xf numFmtId="0" fontId="99" fillId="0" borderId="10" xfId="0" applyFont="1" applyBorder="1" applyAlignment="1">
      <alignment horizontal="left" vertical="top" wrapText="1"/>
    </xf>
    <xf numFmtId="0" fontId="34" fillId="32" borderId="10" xfId="0" applyFont="1" applyFill="1" applyBorder="1" applyAlignment="1">
      <alignment horizontal="center" vertical="center" wrapText="1"/>
    </xf>
    <xf numFmtId="0" fontId="5" fillId="32" borderId="10" xfId="0" applyFont="1" applyFill="1" applyBorder="1" applyAlignment="1">
      <alignment horizontal="left" vertical="center" wrapText="1"/>
    </xf>
    <xf numFmtId="0" fontId="42"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52" fillId="0" borderId="10" xfId="0" applyFont="1" applyBorder="1" applyAlignment="1">
      <alignment vertical="center" wrapText="1"/>
    </xf>
    <xf numFmtId="0" fontId="42" fillId="34" borderId="10" xfId="0" applyFont="1" applyFill="1" applyBorder="1" applyAlignment="1">
      <alignment horizontal="center" vertical="center" wrapText="1"/>
    </xf>
    <xf numFmtId="0" fontId="54" fillId="0" borderId="10" xfId="0" applyFont="1" applyBorder="1" applyAlignment="1">
      <alignment vertical="center" wrapText="1"/>
    </xf>
    <xf numFmtId="0" fontId="39" fillId="0" borderId="10" xfId="0" applyFont="1" applyBorder="1" applyAlignment="1" applyProtection="1">
      <alignment horizontal="center" vertical="center" wrapText="1"/>
      <protection locked="0"/>
    </xf>
    <xf numFmtId="177" fontId="42" fillId="0" borderId="10" xfId="0" applyNumberFormat="1" applyFont="1" applyBorder="1" applyAlignment="1">
      <alignment vertical="center" wrapText="1"/>
    </xf>
    <xf numFmtId="0" fontId="55" fillId="0" borderId="10" xfId="73" applyFont="1" applyFill="1" applyBorder="1" applyAlignment="1">
      <alignment vertical="center" wrapText="1"/>
    </xf>
    <xf numFmtId="0" fontId="0" fillId="0" borderId="10" xfId="0" applyBorder="1" applyAlignment="1">
      <alignment horizontal="justify" vertical="center"/>
    </xf>
    <xf numFmtId="0" fontId="42" fillId="33" borderId="10" xfId="0" applyFont="1" applyFill="1" applyBorder="1" applyAlignment="1">
      <alignment vertical="center" wrapText="1"/>
    </xf>
    <xf numFmtId="0" fontId="57" fillId="0" borderId="10" xfId="0" applyFont="1" applyBorder="1" applyAlignment="1">
      <alignment vertical="center" wrapText="1"/>
    </xf>
    <xf numFmtId="0" fontId="60" fillId="0" borderId="10" xfId="0" applyFont="1" applyBorder="1" applyAlignment="1">
      <alignment vertical="center" wrapText="1"/>
    </xf>
    <xf numFmtId="177" fontId="33" fillId="0" borderId="10" xfId="0" applyNumberFormat="1" applyFont="1" applyBorder="1" applyAlignment="1">
      <alignment vertical="center" wrapText="1"/>
    </xf>
    <xf numFmtId="0" fontId="33" fillId="33" borderId="10" xfId="0" applyFont="1" applyFill="1" applyBorder="1" applyAlignment="1">
      <alignment horizontal="center" vertical="center" wrapText="1"/>
    </xf>
    <xf numFmtId="0" fontId="64" fillId="0" borderId="10" xfId="0" applyFont="1" applyBorder="1">
      <alignment vertical="center"/>
    </xf>
    <xf numFmtId="179" fontId="42" fillId="0" borderId="10" xfId="0" applyNumberFormat="1" applyFont="1" applyBorder="1" applyAlignment="1">
      <alignment vertical="center" wrapText="1"/>
    </xf>
    <xf numFmtId="0" fontId="33" fillId="34" borderId="10" xfId="0" applyFont="1" applyFill="1" applyBorder="1" applyAlignment="1">
      <alignment horizontal="center" vertical="center" wrapText="1"/>
    </xf>
    <xf numFmtId="0" fontId="33" fillId="33" borderId="10" xfId="0" applyFont="1" applyFill="1" applyBorder="1" applyAlignment="1">
      <alignment vertical="center" wrapText="1"/>
    </xf>
    <xf numFmtId="0" fontId="68" fillId="0" borderId="10" xfId="0" applyFont="1" applyBorder="1" applyAlignment="1">
      <alignment vertical="center" wrapText="1"/>
    </xf>
    <xf numFmtId="0" fontId="41" fillId="0" borderId="10" xfId="0" applyFont="1" applyBorder="1" applyAlignment="1">
      <alignment vertical="center" wrapText="1"/>
    </xf>
    <xf numFmtId="0" fontId="42" fillId="34" borderId="10" xfId="0" applyFont="1" applyFill="1" applyBorder="1" applyAlignment="1">
      <alignment vertical="center" wrapText="1"/>
    </xf>
    <xf numFmtId="0" fontId="39" fillId="0" borderId="10" xfId="74" applyFont="1" applyBorder="1" applyAlignment="1">
      <alignment horizontal="center" vertical="center" wrapText="1"/>
    </xf>
    <xf numFmtId="0" fontId="51" fillId="0" borderId="10" xfId="0" applyFont="1" applyBorder="1" applyAlignment="1" applyProtection="1">
      <alignment horizontal="left" vertical="center" wrapText="1"/>
      <protection locked="0"/>
    </xf>
    <xf numFmtId="0" fontId="5" fillId="0" borderId="14" xfId="0" applyFont="1" applyBorder="1" applyAlignment="1">
      <alignment horizontal="center" vertical="center" wrapText="1"/>
    </xf>
    <xf numFmtId="49" fontId="5" fillId="0" borderId="10" xfId="0" applyNumberFormat="1" applyFont="1" applyBorder="1" applyAlignment="1">
      <alignment horizontal="center" vertical="center" wrapText="1"/>
    </xf>
    <xf numFmtId="0" fontId="33" fillId="0" borderId="10" xfId="0" applyFont="1" applyBorder="1" applyAlignment="1">
      <alignment horizontal="center" vertical="center"/>
    </xf>
    <xf numFmtId="0" fontId="77" fillId="0" borderId="10" xfId="0" applyFont="1" applyBorder="1" applyAlignment="1">
      <alignment vertical="center" wrapText="1"/>
    </xf>
    <xf numFmtId="0" fontId="85" fillId="31" borderId="10" xfId="0" applyFont="1" applyFill="1" applyBorder="1" applyAlignment="1">
      <alignment vertical="center" wrapText="1"/>
    </xf>
    <xf numFmtId="0" fontId="86" fillId="31" borderId="10" xfId="0" applyFont="1" applyFill="1" applyBorder="1" applyAlignment="1">
      <alignment vertical="center" wrapText="1"/>
    </xf>
    <xf numFmtId="0" fontId="93" fillId="0" borderId="10" xfId="0" applyFont="1" applyBorder="1" applyAlignment="1">
      <alignment vertical="center" wrapText="1"/>
    </xf>
    <xf numFmtId="0" fontId="33" fillId="31" borderId="10" xfId="0" applyFont="1" applyFill="1" applyBorder="1" applyAlignment="1">
      <alignment vertical="center" wrapText="1"/>
    </xf>
    <xf numFmtId="0" fontId="97" fillId="0" borderId="10" xfId="0" applyFont="1" applyBorder="1" applyAlignment="1">
      <alignment vertical="center" wrapText="1"/>
    </xf>
  </cellXfs>
  <cellStyles count="7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タイトル 2" xfId="44" xr:uid="{00000000-0005-0000-0000-00002B000000}"/>
    <cellStyle name="タイトル 2 2" xfId="45" xr:uid="{00000000-0005-0000-0000-00002C000000}"/>
    <cellStyle name="チェック セル" xfId="46" builtinId="23" customBuiltin="1"/>
    <cellStyle name="どちらでもない" xfId="47" builtinId="28" customBuiltin="1"/>
    <cellStyle name="ハイパーリンク" xfId="73" builtinId="8"/>
    <cellStyle name="メモ" xfId="48" builtinId="10" customBuiltin="1"/>
    <cellStyle name="リンク セル" xfId="49" builtinId="24" customBuiltin="1"/>
    <cellStyle name="悪い" xfId="50" builtinId="27" customBuiltin="1"/>
    <cellStyle name="計算" xfId="51" builtinId="22" customBuiltin="1"/>
    <cellStyle name="警告文" xfId="52" builtinId="11" customBuiltin="1"/>
    <cellStyle name="桁区切り 2" xfId="53" xr:uid="{00000000-0005-0000-0000-000034000000}"/>
    <cellStyle name="桁区切り 3" xfId="54" xr:uid="{00000000-0005-0000-0000-000035000000}"/>
    <cellStyle name="見出し 1" xfId="55" builtinId="16" customBuiltin="1"/>
    <cellStyle name="見出し 2" xfId="56" builtinId="17" customBuiltin="1"/>
    <cellStyle name="見出し 3" xfId="57" builtinId="18" customBuiltin="1"/>
    <cellStyle name="見出し 4" xfId="58" builtinId="19" customBuiltin="1"/>
    <cellStyle name="合計" xfId="59" xr:uid="{00000000-0005-0000-0000-00003A000000}"/>
    <cellStyle name="集計" xfId="60" builtinId="25" customBuiltin="1"/>
    <cellStyle name="出力" xfId="61" builtinId="21" customBuiltin="1"/>
    <cellStyle name="説明文" xfId="62" builtinId="53" customBuiltin="1"/>
    <cellStyle name="入力" xfId="63" builtinId="20" customBuiltin="1"/>
    <cellStyle name="標準" xfId="0" builtinId="0"/>
    <cellStyle name="標準 2" xfId="64" xr:uid="{00000000-0005-0000-0000-000040000000}"/>
    <cellStyle name="標準 3" xfId="65" xr:uid="{00000000-0005-0000-0000-000041000000}"/>
    <cellStyle name="標準 3 2" xfId="72" xr:uid="{3B1C6245-14C2-43F7-B3B7-DF9BDDE03FDC}"/>
    <cellStyle name="標準 4" xfId="66" xr:uid="{00000000-0005-0000-0000-000042000000}"/>
    <cellStyle name="標準 5" xfId="70" xr:uid="{6DBBC24C-5585-4FE6-BC2C-D676AF857616}"/>
    <cellStyle name="標準 5 2" xfId="71" xr:uid="{78CD7C92-DF5B-4DC0-918A-AB7F11F5087E}"/>
    <cellStyle name="標準 5 3" xfId="75" xr:uid="{26951951-5382-4524-BE42-67FF6A54314D}"/>
    <cellStyle name="標準 5 4" xfId="74" xr:uid="{B3DA55BF-5DFA-4A18-A3E5-CCF72BF6A984}"/>
    <cellStyle name="標準 6" xfId="76" xr:uid="{51A4EDFA-CA61-400D-AC2F-E18D6AC07EEF}"/>
    <cellStyle name="標準_16.2.23点数表＋試案" xfId="77" xr:uid="{AFE20164-97B4-4273-85B9-4B03199FA6CC}"/>
    <cellStyle name="標準_学会コード" xfId="67" xr:uid="{00000000-0005-0000-0000-000043000000}"/>
    <cellStyle name="普通" xfId="68" xr:uid="{00000000-0005-0000-0000-000044000000}"/>
    <cellStyle name="良い" xfId="6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06;&#20445;&#36899;&#20107;&#21209;&#23616;&#65288;&#20849;&#26377;&#65289;/&#22806;&#20445;&#36899;/&#22806;&#20445;&#36899;&#38306;&#20418;/&#22806;&#20445;&#36899;&#23455;&#21209;/4&#24180;&#24230;/&#12450;&#12531;&#12465;&#12540;&#12488;&#20381;&#38972;/4.6.3&#37197;&#20449;/&#24179;&#25104;32&#24180;&#24230;&#29992;&#35201;&#26395;&#38917;&#30446;&#12450;&#12531;&#12465;&#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fs10\maf\kyoyu\&#26032;&#23398;&#20250;\201704_&#22806;&#20445;&#36899;\&#24341;&#32153;&#12366;\03_&#35201;&#26395;&#26360;\&#12450;&#12531;&#12465;&#12540;&#12488;&#25147;&#12426;\26&#24180;&#24230;&#35201;&#26395;&#38917;&#30446;&#12450;&#12531;&#12465;&#12540;&#12488;_41_&#21628;&#21560;&#22120;(1301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fs10\maf\kyoyu\&#26032;&#23398;&#20250;\201704_&#22806;&#20445;&#36899;\&#24341;&#32153;&#12366;\03_&#35201;&#26395;&#26360;\&#12450;&#12531;&#12465;&#12540;&#12488;&#25147;&#12426;\26&#24180;&#24230;&#35201;&#26395;&#38917;&#30446;&#12450;&#12531;&#12465;&#12540;&#12488;_02_&#25972;&#24418;(1212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fs10\maf\kyoyu\&#26032;&#23398;&#20250;\201704_&#22806;&#20445;&#36899;\&#24341;&#32153;&#12366;\03_&#35201;&#26395;&#26360;\file:\Gserver3\&#20849;&#26377;\&#22806;&#20445;&#36899;\&#22806;&#20445;&#36899;&#38306;&#20418;\&#22806;&#20445;&#36899;&#25163;&#34899;\8&#29256;&#29992;\E&#32676;&#35211;&#30452;&#12375;\&#65317;&#32676;&#25163;&#34899;&#12398;&#35211;&#30452;&#12375;&#12395;&#12388;&#12356;&#12390;\04_&#25163;&#34899;&#12467;&#12540;&#12489;&#12486;&#12540;&#12502;&#12523;_E&#32676;&#35211;&#30452;&#12375;&#65288;&#12414;&#12392;&#12417;&#65289;&#65288;&#26368;&#2603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fs10\maf\kyoyu\&#26032;&#23398;&#20250;\201704_&#22806;&#20445;&#36899;\&#24341;&#32153;&#12366;\03_&#35201;&#26395;&#26360;\&#12450;&#12531;&#12465;&#12540;&#12488;&#25147;&#12426;\26&#24180;&#24230;&#35201;&#26395;&#38917;&#30446;&#12450;&#12531;&#12465;&#12540;&#12488;_30_&#33145;&#37096;&#25937;&#24613;(130204).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U:\&#22806;&#20445;&#36899;&#20107;&#21209;&#23616;&#65288;&#20849;&#26377;&#65289;\&#22806;&#20445;&#36899;\&#22806;&#20445;&#36899;&#38306;&#20418;\&#22806;&#20445;&#36899;&#23455;&#21209;\6&#24180;&#24230;\&#12450;&#12531;&#12465;&#12540;&#12488;&#20381;&#38972;\&#20196;&#21644;6&#24180;&#24230;&#35386;&#30274;&#22577;&#37228;&#25913;&#23450;&#32080;&#26524;&#30906;&#35469;&#65288;4.19&#36578;&#35352;&#28168;&#65289;.xlsx" TargetMode="External"/><Relationship Id="rId1" Type="http://schemas.openxmlformats.org/officeDocument/2006/relationships/externalLinkPath" Target="/&#22806;&#20445;&#36899;&#20107;&#21209;&#23616;&#65288;&#20849;&#26377;&#65289;/&#22806;&#20445;&#36899;/&#22806;&#20445;&#36899;&#38306;&#20418;/&#22806;&#20445;&#36899;&#23455;&#21209;/6&#24180;&#24230;/&#12450;&#12531;&#12465;&#12540;&#12488;&#20381;&#38972;/&#20196;&#21644;6&#24180;&#24230;&#35386;&#30274;&#22577;&#37228;&#25913;&#23450;&#32080;&#26524;&#30906;&#35469;&#65288;4.19&#36578;&#35352;&#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技術_新設"/>
      <sheetName val="2技術_改正"/>
      <sheetName val="2技術_改正_"/>
      <sheetName val="Sheet2"/>
      <sheetName val="3材料_新規・改正"/>
      <sheetName val="4廃止"/>
      <sheetName val="5重複項目について"/>
      <sheetName val="memo"/>
      <sheetName val="学会リスト"/>
      <sheetName val="Sheet1"/>
      <sheetName val="参考（学会順）"/>
      <sheetName val="学会リスト最新"/>
      <sheetName val="プルダウ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v>
          </cell>
          <cell r="B1" t="str">
            <v>-</v>
          </cell>
        </row>
        <row r="2">
          <cell r="A2">
            <v>1</v>
          </cell>
          <cell r="B2">
            <v>1</v>
          </cell>
          <cell r="E2" t="str">
            <v>手術</v>
          </cell>
        </row>
        <row r="3">
          <cell r="A3">
            <v>2</v>
          </cell>
          <cell r="B3">
            <v>2</v>
          </cell>
          <cell r="E3" t="str">
            <v>手術（その他）</v>
          </cell>
        </row>
        <row r="4">
          <cell r="A4">
            <v>3</v>
          </cell>
          <cell r="B4">
            <v>3</v>
          </cell>
          <cell r="E4" t="str">
            <v>処置</v>
          </cell>
        </row>
        <row r="5">
          <cell r="A5">
            <v>4</v>
          </cell>
          <cell r="B5">
            <v>4</v>
          </cell>
          <cell r="E5" t="str">
            <v>処置（その他）</v>
          </cell>
        </row>
        <row r="6">
          <cell r="A6">
            <v>5</v>
          </cell>
          <cell r="B6">
            <v>5</v>
          </cell>
          <cell r="E6" t="str">
            <v>検査</v>
          </cell>
        </row>
        <row r="7">
          <cell r="B7">
            <v>6</v>
          </cell>
          <cell r="E7" t="str">
            <v>検査（その他）</v>
          </cell>
        </row>
        <row r="8">
          <cell r="B8">
            <v>7</v>
          </cell>
          <cell r="E8" t="str">
            <v>麻酔</v>
          </cell>
        </row>
        <row r="9">
          <cell r="B9">
            <v>8</v>
          </cell>
          <cell r="E9" t="str">
            <v>麻酔（その他）</v>
          </cell>
        </row>
        <row r="10">
          <cell r="E10" t="str">
            <v>その他</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技術_新設"/>
      <sheetName val="技術_改正"/>
      <sheetName val="材料_新規・改正"/>
      <sheetName val="廃止"/>
      <sheetName val="重複項目について"/>
      <sheetName val="Sheet1"/>
      <sheetName val="参考（学会順）"/>
    </sheetNames>
    <sheetDataSet>
      <sheetData sheetId="0" refreshError="1"/>
      <sheetData sheetId="1" refreshError="1"/>
      <sheetData sheetId="2" refreshError="1"/>
      <sheetData sheetId="3" refreshError="1"/>
      <sheetData sheetId="4" refreshError="1"/>
      <sheetData sheetId="5">
        <row r="2">
          <cell r="E2" t="str">
            <v>手術</v>
          </cell>
        </row>
        <row r="3">
          <cell r="E3" t="str">
            <v>手術（その他）</v>
          </cell>
        </row>
        <row r="4">
          <cell r="E4" t="str">
            <v>処置</v>
          </cell>
        </row>
        <row r="5">
          <cell r="E5" t="str">
            <v>処置（その他）</v>
          </cell>
        </row>
        <row r="6">
          <cell r="E6" t="str">
            <v>検査</v>
          </cell>
        </row>
        <row r="7">
          <cell r="E7" t="str">
            <v>検査（その他）</v>
          </cell>
        </row>
        <row r="8">
          <cell r="E8" t="str">
            <v>麻酔</v>
          </cell>
        </row>
        <row r="9">
          <cell r="E9" t="str">
            <v>麻酔（その他）</v>
          </cell>
        </row>
        <row r="10">
          <cell r="E10" t="str">
            <v>その他</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技術_新設"/>
      <sheetName val="技術_改正"/>
      <sheetName val="材料_新規・改正"/>
      <sheetName val="廃止"/>
      <sheetName val="重複項目について"/>
      <sheetName val="Sheet1"/>
      <sheetName val="参考（学会順）"/>
    </sheetNames>
    <sheetDataSet>
      <sheetData sheetId="0" refreshError="1"/>
      <sheetData sheetId="1" refreshError="1"/>
      <sheetData sheetId="2" refreshError="1"/>
      <sheetData sheetId="3" refreshError="1"/>
      <sheetData sheetId="4" refreshError="1"/>
      <sheetData sheetId="5">
        <row r="2">
          <cell r="E2" t="str">
            <v>手術</v>
          </cell>
        </row>
        <row r="3">
          <cell r="E3" t="str">
            <v>手術（その他）</v>
          </cell>
        </row>
        <row r="4">
          <cell r="E4" t="str">
            <v>処置</v>
          </cell>
        </row>
        <row r="5">
          <cell r="E5" t="str">
            <v>処置（その他）</v>
          </cell>
        </row>
        <row r="6">
          <cell r="E6" t="str">
            <v>検査</v>
          </cell>
        </row>
        <row r="7">
          <cell r="E7" t="str">
            <v>検査（その他）</v>
          </cell>
        </row>
        <row r="8">
          <cell r="E8" t="str">
            <v>麻酔</v>
          </cell>
        </row>
        <row r="9">
          <cell r="E9" t="str">
            <v>麻酔（その他）</v>
          </cell>
        </row>
        <row r="10">
          <cell r="E10" t="str">
            <v>その他</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術コードテーブル_E群見直し"/>
      <sheetName val="E群見直し (心臓血管抜き)"/>
      <sheetName val="E群見直し (心臓血管抜き) (3&amp;4)"/>
      <sheetName val="入力マニュアル"/>
      <sheetName val="人件費"/>
      <sheetName val="学会別"/>
      <sheetName val="リスト"/>
    </sheetNames>
    <sheetDataSet>
      <sheetData sheetId="0"/>
      <sheetData sheetId="1"/>
      <sheetData sheetId="2"/>
      <sheetData sheetId="3"/>
      <sheetData sheetId="4">
        <row r="6">
          <cell r="B6" t="str">
            <v>A</v>
          </cell>
        </row>
        <row r="7">
          <cell r="B7" t="str">
            <v>B</v>
          </cell>
        </row>
        <row r="8">
          <cell r="B8" t="str">
            <v>C</v>
          </cell>
        </row>
        <row r="9">
          <cell r="B9" t="str">
            <v>D</v>
          </cell>
        </row>
        <row r="10">
          <cell r="B10" t="str">
            <v>E</v>
          </cell>
        </row>
      </sheetData>
      <sheetData sheetId="5"/>
      <sheetData sheetId="6">
        <row r="2">
          <cell r="A2" t="str">
            <v>確認済</v>
          </cell>
        </row>
        <row r="3">
          <cell r="A3" t="str">
            <v>確認中</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技術_新設"/>
      <sheetName val="技術_改正"/>
      <sheetName val="材料_新規・改正"/>
      <sheetName val="廃止"/>
      <sheetName val="重複項目について"/>
      <sheetName val="Sheet1"/>
      <sheetName val="参考（学会順）"/>
    </sheetNames>
    <sheetDataSet>
      <sheetData sheetId="0" refreshError="1"/>
      <sheetData sheetId="1" refreshError="1"/>
      <sheetData sheetId="2" refreshError="1"/>
      <sheetData sheetId="3" refreshError="1"/>
      <sheetData sheetId="4" refreshError="1"/>
      <sheetData sheetId="5">
        <row r="1">
          <cell r="C1" t="str">
            <v>-</v>
          </cell>
        </row>
        <row r="2">
          <cell r="C2">
            <v>1</v>
          </cell>
        </row>
        <row r="3">
          <cell r="C3">
            <v>2</v>
          </cell>
        </row>
        <row r="4">
          <cell r="C4">
            <v>3</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技術_新設"/>
      <sheetName val="2技術_改正"/>
      <sheetName val="3材料_新規・改正"/>
      <sheetName val="4廃止"/>
      <sheetName val="5重複項目について"/>
      <sheetName val="6学会No"/>
      <sheetName val="6重複早見表"/>
      <sheetName val="Sheet1"/>
      <sheetName val="＜参考＞04年度要望項目（新）"/>
      <sheetName val="＜参考＞04年度要望項目（改）"/>
      <sheetName val="＜参考＞04年度材料要望（新・改）"/>
      <sheetName val="プルダウン"/>
      <sheetName val="参考（学会順）"/>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v>
          </cell>
          <cell r="B1" t="str">
            <v>-</v>
          </cell>
        </row>
        <row r="2">
          <cell r="A2">
            <v>1</v>
          </cell>
          <cell r="B2">
            <v>1</v>
          </cell>
          <cell r="D2" t="str">
            <v>新規</v>
          </cell>
          <cell r="E2" t="str">
            <v>手術</v>
          </cell>
        </row>
        <row r="3">
          <cell r="A3">
            <v>2</v>
          </cell>
          <cell r="B3">
            <v>2</v>
          </cell>
          <cell r="D3" t="str">
            <v>改正</v>
          </cell>
          <cell r="E3" t="str">
            <v>手術（その他）</v>
          </cell>
        </row>
        <row r="4">
          <cell r="A4">
            <v>3</v>
          </cell>
          <cell r="B4">
            <v>3</v>
          </cell>
          <cell r="E4" t="str">
            <v>処置</v>
          </cell>
        </row>
        <row r="5">
          <cell r="A5">
            <v>4</v>
          </cell>
          <cell r="B5">
            <v>4</v>
          </cell>
          <cell r="E5" t="str">
            <v>処置（その他）</v>
          </cell>
        </row>
        <row r="6">
          <cell r="A6">
            <v>5</v>
          </cell>
          <cell r="B6">
            <v>5</v>
          </cell>
          <cell r="E6" t="str">
            <v>検査</v>
          </cell>
        </row>
        <row r="7">
          <cell r="B7">
            <v>6</v>
          </cell>
          <cell r="E7" t="str">
            <v>検査（その他）</v>
          </cell>
        </row>
        <row r="8">
          <cell r="B8">
            <v>7</v>
          </cell>
          <cell r="E8" t="str">
            <v>麻酔</v>
          </cell>
        </row>
        <row r="9">
          <cell r="B9">
            <v>8</v>
          </cell>
          <cell r="E9" t="str">
            <v>麻酔（その他）</v>
          </cell>
        </row>
        <row r="10">
          <cell r="E10" t="str">
            <v>内視鏡</v>
          </cell>
        </row>
        <row r="11">
          <cell r="E11" t="str">
            <v>内視鏡（その他）</v>
          </cell>
        </row>
        <row r="12">
          <cell r="E12" t="str">
            <v>その他</v>
          </cell>
        </row>
      </sheetData>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jsprs.or.jp/docs/guideline/keiseigeka2.pdf%E3%80%80%E3%80%80%E5%BD%A2%E6%88%90%E5%A4%96%E7%A7%91%E8%A8%BA%E7%99%82%E3%82%AC%E3%82%A4%E3%83%89%E3%83%A9%E3%82%A4%E3%83%B3"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autoPageBreaks="0" fitToPage="1"/>
  </sheetPr>
  <dimension ref="A1:S8"/>
  <sheetViews>
    <sheetView tabSelected="1" zoomScaleNormal="100" zoomScaleSheetLayoutView="100" workbookViewId="0">
      <selection activeCell="H11" sqref="H11"/>
    </sheetView>
  </sheetViews>
  <sheetFormatPr defaultRowHeight="12.75"/>
  <cols>
    <col min="1" max="1" width="6" style="52" customWidth="1"/>
    <col min="2" max="2" width="6" style="61" customWidth="1"/>
    <col min="3" max="3" width="21.625" style="52" customWidth="1"/>
    <col min="4" max="4" width="10.875" style="52" customWidth="1"/>
    <col min="5" max="5" width="13.75" style="61" customWidth="1"/>
    <col min="6" max="6" width="5.375" style="61" hidden="1" customWidth="1"/>
    <col min="7" max="7" width="3.625" style="61" hidden="1" customWidth="1"/>
    <col min="8" max="8" width="10.5" style="61" customWidth="1"/>
    <col min="9" max="9" width="6.5" style="61" customWidth="1"/>
    <col min="10" max="10" width="8.25" style="52" customWidth="1"/>
    <col min="11" max="11" width="18.25" style="62" customWidth="1"/>
    <col min="12" max="12" width="28.75" style="61" customWidth="1"/>
    <col min="13" max="13" width="11.125" style="61" customWidth="1"/>
    <col min="14" max="14" width="18" style="61" customWidth="1"/>
    <col min="15" max="15" width="15.75" style="61" customWidth="1"/>
    <col min="16" max="16" width="12.375" style="61" customWidth="1"/>
    <col min="17" max="17" width="31.125" style="61" customWidth="1"/>
    <col min="18" max="18" width="11.125" style="61" customWidth="1"/>
    <col min="19" max="19" width="32.25" style="52" customWidth="1"/>
    <col min="20" max="16384" width="9" style="52"/>
  </cols>
  <sheetData>
    <row r="1" spans="1:19" s="53" customFormat="1" ht="135" customHeight="1">
      <c r="A1" s="38" t="s">
        <v>404</v>
      </c>
      <c r="B1" s="38" t="s">
        <v>50</v>
      </c>
      <c r="C1" s="38" t="s">
        <v>200</v>
      </c>
      <c r="D1" s="38" t="s">
        <v>499</v>
      </c>
      <c r="E1" s="58" t="s">
        <v>150</v>
      </c>
      <c r="F1" s="58" t="s">
        <v>239</v>
      </c>
      <c r="G1" s="58" t="s">
        <v>240</v>
      </c>
      <c r="H1" s="58" t="s">
        <v>331</v>
      </c>
      <c r="I1" s="58" t="s">
        <v>814</v>
      </c>
      <c r="J1" s="58" t="s">
        <v>137</v>
      </c>
      <c r="K1" s="38" t="s">
        <v>830</v>
      </c>
      <c r="L1" s="38" t="s">
        <v>27</v>
      </c>
      <c r="M1" s="64" t="s">
        <v>815</v>
      </c>
      <c r="N1" s="84" t="s">
        <v>816</v>
      </c>
      <c r="O1" s="84" t="s">
        <v>505</v>
      </c>
      <c r="P1" s="84" t="s">
        <v>514</v>
      </c>
      <c r="Q1" s="84" t="s">
        <v>518</v>
      </c>
      <c r="R1" s="84" t="s">
        <v>515</v>
      </c>
      <c r="S1" s="59" t="s">
        <v>152</v>
      </c>
    </row>
    <row r="2" spans="1:19" s="63" customFormat="1">
      <c r="A2" s="56">
        <v>1</v>
      </c>
      <c r="B2" s="56"/>
      <c r="C2" s="45"/>
      <c r="D2" s="45"/>
      <c r="E2" s="45" t="s">
        <v>63</v>
      </c>
      <c r="F2" s="45"/>
      <c r="G2" s="45"/>
      <c r="H2" s="47"/>
      <c r="I2" s="47"/>
      <c r="J2" s="45"/>
      <c r="K2" s="45"/>
      <c r="L2" s="76"/>
      <c r="M2" s="75">
        <v>1</v>
      </c>
      <c r="N2" s="85" t="s">
        <v>502</v>
      </c>
      <c r="O2" s="85"/>
      <c r="P2" s="85" t="s">
        <v>507</v>
      </c>
      <c r="Q2" s="85" t="s">
        <v>509</v>
      </c>
      <c r="R2" s="85" t="s">
        <v>507</v>
      </c>
      <c r="S2" s="57"/>
    </row>
    <row r="3" spans="1:19" s="63" customFormat="1">
      <c r="A3" s="56">
        <v>2</v>
      </c>
      <c r="B3" s="56"/>
      <c r="C3" s="45"/>
      <c r="D3" s="45"/>
      <c r="E3" s="45" t="s">
        <v>241</v>
      </c>
      <c r="F3" s="45"/>
      <c r="G3" s="45"/>
      <c r="H3" s="47"/>
      <c r="I3" s="47"/>
      <c r="J3" s="45"/>
      <c r="K3" s="45"/>
      <c r="L3" s="45"/>
      <c r="M3" s="75">
        <v>2</v>
      </c>
      <c r="N3" s="85" t="s">
        <v>817</v>
      </c>
      <c r="O3" s="85"/>
      <c r="P3" s="85" t="s">
        <v>502</v>
      </c>
      <c r="Q3" s="85" t="s">
        <v>511</v>
      </c>
      <c r="R3" s="85" t="s">
        <v>502</v>
      </c>
      <c r="S3" s="57"/>
    </row>
    <row r="4" spans="1:19" s="63" customFormat="1" ht="25.5">
      <c r="A4" s="56">
        <v>3</v>
      </c>
      <c r="B4" s="56"/>
      <c r="C4" s="45"/>
      <c r="D4" s="45"/>
      <c r="E4" s="45"/>
      <c r="F4" s="45"/>
      <c r="G4" s="45"/>
      <c r="H4" s="47"/>
      <c r="I4" s="47"/>
      <c r="J4" s="45"/>
      <c r="K4" s="45"/>
      <c r="L4" s="45"/>
      <c r="M4" s="75">
        <v>3</v>
      </c>
      <c r="N4" s="85" t="s">
        <v>503</v>
      </c>
      <c r="O4" s="85"/>
      <c r="P4" s="85"/>
      <c r="Q4" s="85" t="s">
        <v>517</v>
      </c>
      <c r="R4" s="85"/>
      <c r="S4" s="57"/>
    </row>
    <row r="5" spans="1:19" s="63" customFormat="1" ht="25.5">
      <c r="A5" s="56">
        <v>4</v>
      </c>
      <c r="B5" s="56"/>
      <c r="C5" s="45"/>
      <c r="D5" s="45"/>
      <c r="E5" s="45"/>
      <c r="F5" s="45"/>
      <c r="G5" s="45"/>
      <c r="H5" s="47"/>
      <c r="I5" s="47"/>
      <c r="J5" s="45"/>
      <c r="K5" s="45"/>
      <c r="L5" s="45"/>
      <c r="M5" s="75">
        <v>4</v>
      </c>
      <c r="N5" s="85" t="s">
        <v>819</v>
      </c>
      <c r="O5" s="85"/>
      <c r="P5" s="85"/>
      <c r="Q5" s="85"/>
      <c r="R5" s="85"/>
      <c r="S5" s="57"/>
    </row>
    <row r="6" spans="1:19" s="63" customFormat="1">
      <c r="A6" s="56">
        <v>5</v>
      </c>
      <c r="B6" s="56"/>
      <c r="C6" s="45"/>
      <c r="D6" s="45"/>
      <c r="E6" s="45"/>
      <c r="F6" s="45"/>
      <c r="G6" s="45"/>
      <c r="H6" s="47"/>
      <c r="I6" s="47"/>
      <c r="J6" s="45"/>
      <c r="K6" s="45"/>
      <c r="L6" s="45"/>
      <c r="M6" s="75">
        <v>5</v>
      </c>
      <c r="N6" s="85"/>
      <c r="O6" s="85"/>
      <c r="P6" s="85"/>
      <c r="Q6" s="85"/>
      <c r="R6" s="85"/>
      <c r="S6" s="57"/>
    </row>
    <row r="8" spans="1:19">
      <c r="A8" s="51"/>
    </row>
  </sheetData>
  <autoFilter ref="A1:S6" xr:uid="{00000000-0009-0000-0000-000000000000}"/>
  <customSheetViews>
    <customSheetView guid="{1EFA3AC1-9871-49C3-9773-F6BE89A65DD7}" scale="70" showPageBreaks="1" fitToPage="1" filter="1" showAutoFilter="1" topLeftCell="Y452">
      <selection activeCell="AI467" sqref="AI467"/>
      <pageMargins left="0.59055118110236227" right="0.19685039370078741" top="0.39370078740157483" bottom="0.19685039370078741" header="0.11811023622047245" footer="0.11811023622047245"/>
      <pageSetup paperSize="9" scale="17" fitToHeight="0" orientation="landscape" r:id="rId1"/>
      <headerFooter alignWithMargins="0">
        <oddHeader>&amp;L平成28年度用要望項目（技術新設）</oddHeader>
        <oddFooter>&amp;P / &amp;N ページ</oddFooter>
      </headerFooter>
      <autoFilter ref="B1:AZ1" xr:uid="{D83F4AE9-AEAC-4BD4-9F83-74509AF33D52}">
        <filterColumn colId="13">
          <filters>
            <filter val="1"/>
            <filter val="2"/>
            <filter val="3"/>
            <filter val="4"/>
            <filter val="5"/>
            <filter val="6"/>
            <filter val="7"/>
            <filter val="8"/>
          </filters>
        </filterColumn>
      </autoFilter>
    </customSheetView>
    <customSheetView guid="{665B4C6F-4C57-4492-8680-D43DF2577675}" scale="90" showPageBreaks="1" fitToPage="1" filter="1" showAutoFilter="1" hiddenColumns="1" view="pageBreakPreview">
      <selection activeCell="K757" sqref="K757"/>
      <rowBreaks count="16" manualBreakCount="16">
        <brk id="63" max="50" man="1"/>
        <brk id="65" max="16383" man="1"/>
        <brk id="98" max="50" man="1"/>
        <brk id="108" max="16383" man="1"/>
        <brk id="163" max="16383" man="1"/>
        <brk id="230" max="50" man="1"/>
        <brk id="231" max="16383" man="1"/>
        <brk id="313" max="50" man="1"/>
        <brk id="331" max="16383" man="1"/>
        <brk id="459" max="16383" man="1"/>
        <brk id="575" max="16383" man="1"/>
        <brk id="576" max="16383" man="1"/>
        <brk id="631" max="16383" man="1"/>
        <brk id="721" max="50" man="1"/>
        <brk id="734" max="16383" man="1"/>
        <brk id="745" max="16383" man="1"/>
      </rowBreaks>
      <pageMargins left="0.59055118110236227" right="0.19685039370078741" top="0.39370078740157483" bottom="0.19685039370078741" header="0.11811023622047245" footer="0.11811023622047245"/>
      <pageSetup paperSize="9" scale="41" fitToHeight="0" orientation="landscape" r:id="rId2"/>
      <headerFooter alignWithMargins="0">
        <oddHeader>&amp;L平成30年度用要望項目（技術新設）</oddHeader>
        <oddFooter>&amp;P / &amp;N ページ</oddFooter>
      </headerFooter>
      <autoFilter ref="B1:AZ1" xr:uid="{C077F89E-4AEF-4976-8CF9-528750285521}">
        <filterColumn colId="36">
          <filters>
            <filter val="302101"/>
            <filter val="302102"/>
            <filter val="302103"/>
            <filter val="303101"/>
            <filter val="303102"/>
            <filter val="303103"/>
            <filter val="305101"/>
            <filter val="305102"/>
            <filter val="305103"/>
            <filter val="305104"/>
            <filter val="305105"/>
            <filter val="307101"/>
            <filter val="307102"/>
            <filter val="307103"/>
            <filter val="307104"/>
            <filter val="307105"/>
            <filter val="308101"/>
            <filter val="309101"/>
            <filter val="309102"/>
            <filter val="312101"/>
            <filter val="312102"/>
            <filter val="313101"/>
            <filter val="313102"/>
            <filter val="313103"/>
            <filter val="313104"/>
            <filter val="316101"/>
            <filter val="316102"/>
            <filter val="319101"/>
            <filter val="319102"/>
            <filter val="320101"/>
            <filter val="321101"/>
            <filter val="321102"/>
            <filter val="321103"/>
            <filter val="321104"/>
            <filter val="321105"/>
            <filter val="322101"/>
            <filter val="322102"/>
            <filter val="322103"/>
            <filter val="324101"/>
            <filter val="328101"/>
            <filter val="328102"/>
            <filter val="328103"/>
            <filter val="328104"/>
            <filter val="328105"/>
            <filter val="330101"/>
            <filter val="330102"/>
            <filter val="330103"/>
            <filter val="330104"/>
            <filter val="331101"/>
            <filter val="331102"/>
            <filter val="332101"/>
            <filter val="332102"/>
            <filter val="332104"/>
            <filter val="333101"/>
            <filter val="333102"/>
            <filter val="333103"/>
            <filter val="333104"/>
            <filter val="333105"/>
            <filter val="336101"/>
            <filter val="336102"/>
            <filter val="337101"/>
            <filter val="337102"/>
            <filter val="337103"/>
            <filter val="337104"/>
            <filter val="338101"/>
            <filter val="339101"/>
            <filter val="339102"/>
            <filter val="339103"/>
            <filter val="339104"/>
            <filter val="339105"/>
            <filter val="340102"/>
            <filter val="341101"/>
            <filter val="341102"/>
            <filter val="342101"/>
            <filter val="344101"/>
            <filter val="344102"/>
            <filter val="344103"/>
            <filter val="344104"/>
            <filter val="345101"/>
            <filter val="345102"/>
            <filter val="345103"/>
            <filter val="346101"/>
            <filter val="346102"/>
            <filter val="346103"/>
            <filter val="346104"/>
            <filter val="346105"/>
            <filter val="347101"/>
            <filter val="347102"/>
            <filter val="347103"/>
            <filter val="347104"/>
            <filter val="348101"/>
            <filter val="348102"/>
            <filter val="348103"/>
            <filter val="348104"/>
            <filter val="349101"/>
            <filter val="349102"/>
            <filter val="349103"/>
            <filter val="349104"/>
            <filter val="350101"/>
            <filter val="350102"/>
            <filter val="350103"/>
            <filter val="351101"/>
            <filter val="351102"/>
            <filter val="351103"/>
            <filter val="351104"/>
            <filter val="351105"/>
            <filter val="352101"/>
            <filter val="353101"/>
            <filter val="353102"/>
            <filter val="356101"/>
            <filter val="357101"/>
            <filter val="357102"/>
            <filter val="358101"/>
            <filter val="358102"/>
            <filter val="358103"/>
            <filter val="359101"/>
            <filter val="359102"/>
            <filter val="359103"/>
            <filter val="359104"/>
            <filter val="359105"/>
            <filter val="362101"/>
            <filter val="362102"/>
            <filter val="363101"/>
            <filter val="363102"/>
            <filter val="364101"/>
            <filter val="364102"/>
            <filter val="364103"/>
            <filter val="364104"/>
            <filter val="365101"/>
            <filter val="365102"/>
            <filter val="365103"/>
            <filter val="365104"/>
            <filter val="365105"/>
            <filter val="366101"/>
            <filter val="368101"/>
            <filter val="370101"/>
            <filter val="370102"/>
            <filter val="370103"/>
            <filter val="370104"/>
            <filter val="370105"/>
            <filter val="372101"/>
            <filter val="372102"/>
            <filter val="372103"/>
            <filter val="375101"/>
            <filter val="375102"/>
            <filter val="375103"/>
            <filter val="375104"/>
            <filter val="379101"/>
            <filter val="380101"/>
            <filter val="381101"/>
            <filter val="382101"/>
            <filter val="382102"/>
            <filter val="382103"/>
            <filter val="382104"/>
            <filter val="382105"/>
            <filter val="383101"/>
            <filter val="383102"/>
            <filter val="386101"/>
            <filter val="386102"/>
            <filter val="386103"/>
            <filter val="388101"/>
            <filter val="389101"/>
            <filter val="389102"/>
            <filter val="390101"/>
            <filter val="390102"/>
            <filter val="391101"/>
            <filter val="391102"/>
            <filter val="392101"/>
            <filter val="392102"/>
            <filter val="396101"/>
            <filter val="396102"/>
            <filter val="396103"/>
            <filter val="399101"/>
            <filter val="399102"/>
            <filter val="399103"/>
            <filter val="399104"/>
            <filter val="399105"/>
          </filters>
        </filterColumn>
      </autoFilter>
    </customSheetView>
    <customSheetView guid="{BEA9A9A3-2FFE-4132-821B-C0EC164E593A}" scale="70" fitToPage="1" filter="1" showAutoFilter="1" hiddenColumns="1" topLeftCell="P1">
      <selection activeCell="S8" sqref="S8"/>
      <rowBreaks count="21" manualBreakCount="21">
        <brk id="65" max="16383" man="1"/>
        <brk id="108" max="16383" man="1"/>
        <brk id="163" max="16383" man="1"/>
        <brk id="231" max="16383" man="1"/>
        <brk id="331" max="46" man="1"/>
        <brk id="459" max="46" man="1"/>
        <brk id="576" max="46" man="1"/>
        <brk id="631" max="46" man="1"/>
        <brk id="745" max="46" man="1"/>
        <brk id="907" max="16383" man="1"/>
        <brk id="919" max="16383" man="1"/>
        <brk id="1031" max="16383" man="1"/>
        <brk id="1043" max="16383" man="1"/>
        <brk id="1155" max="16383" man="1"/>
        <brk id="1167" max="16383" man="1"/>
        <brk id="1279" max="16383" man="1"/>
        <brk id="1291" max="16383" man="1"/>
        <brk id="1403" max="16383" man="1"/>
        <brk id="1415" max="16383" man="1"/>
        <brk id="1527" max="16383" man="1"/>
        <brk id="1539" max="16383" man="1"/>
      </rowBreaks>
      <pageMargins left="0.59055118110236227" right="0.19685039370078741" top="0.39370078740157483" bottom="0.19685039370078741" header="0.11811023622047245" footer="0.11811023622047245"/>
      <pageSetup paperSize="9" scale="27" fitToHeight="0" orientation="landscape" r:id="rId3"/>
      <headerFooter alignWithMargins="0">
        <oddHeader>&amp;L平成30年度用要望項目（技術新設）</oddHeader>
        <oddFooter>&amp;P / &amp;N ページ</oddFooter>
      </headerFooter>
      <autoFilter ref="B1:AZ1" xr:uid="{5C980A4D-F7FD-465D-A36A-C689E529EA6D}">
        <filterColumn colId="36">
          <filters>
            <filter val="302101"/>
            <filter val="302102"/>
            <filter val="302103"/>
            <filter val="303101"/>
            <filter val="303102"/>
            <filter val="303103"/>
            <filter val="305101"/>
            <filter val="305102"/>
            <filter val="305103"/>
            <filter val="305104"/>
            <filter val="305105"/>
            <filter val="307101"/>
            <filter val="307102"/>
            <filter val="307103"/>
            <filter val="307104"/>
            <filter val="307105"/>
            <filter val="308101"/>
            <filter val="309101"/>
            <filter val="309102"/>
            <filter val="312101"/>
            <filter val="312102"/>
            <filter val="313101"/>
            <filter val="313102"/>
            <filter val="313103"/>
            <filter val="313104"/>
            <filter val="316101"/>
            <filter val="316102"/>
            <filter val="319101"/>
            <filter val="319102"/>
            <filter val="320101"/>
            <filter val="321101"/>
            <filter val="321102"/>
            <filter val="321103"/>
            <filter val="321104"/>
            <filter val="321105"/>
            <filter val="322101"/>
            <filter val="322102"/>
            <filter val="322103"/>
            <filter val="324101"/>
            <filter val="328101"/>
            <filter val="328102"/>
            <filter val="328103"/>
            <filter val="328104"/>
            <filter val="328105"/>
            <filter val="330101"/>
            <filter val="330102"/>
            <filter val="330103"/>
            <filter val="330104"/>
            <filter val="331101"/>
            <filter val="331102"/>
            <filter val="332101"/>
            <filter val="332102"/>
            <filter val="332103"/>
            <filter val="333101"/>
            <filter val="333102"/>
            <filter val="333103"/>
            <filter val="333104"/>
            <filter val="333105"/>
            <filter val="336101"/>
            <filter val="336102"/>
            <filter val="337101"/>
            <filter val="337102"/>
            <filter val="337103"/>
            <filter val="337104"/>
            <filter val="338101"/>
            <filter val="339101"/>
            <filter val="339102"/>
            <filter val="339103"/>
            <filter val="339104"/>
            <filter val="339105"/>
            <filter val="340101"/>
            <filter val="340102"/>
            <filter val="341101"/>
            <filter val="341102"/>
            <filter val="342101"/>
            <filter val="344101"/>
            <filter val="344102"/>
            <filter val="344103"/>
            <filter val="344104"/>
            <filter val="345101"/>
            <filter val="345102"/>
            <filter val="345103"/>
            <filter val="346101"/>
            <filter val="346102"/>
            <filter val="346103"/>
            <filter val="346104"/>
            <filter val="346105"/>
            <filter val="347101"/>
            <filter val="347102"/>
            <filter val="347103"/>
            <filter val="347104"/>
            <filter val="348101"/>
            <filter val="348102"/>
            <filter val="348103"/>
            <filter val="348104"/>
            <filter val="349101"/>
            <filter val="349102"/>
            <filter val="349103"/>
            <filter val="349104"/>
            <filter val="350101"/>
            <filter val="350102"/>
            <filter val="350103"/>
            <filter val="351101"/>
            <filter val="351102"/>
            <filter val="351103"/>
            <filter val="351104"/>
            <filter val="351105"/>
            <filter val="352101"/>
            <filter val="353101"/>
            <filter val="353102"/>
            <filter val="356101"/>
            <filter val="357101"/>
            <filter val="357102"/>
            <filter val="358101"/>
            <filter val="358102"/>
            <filter val="358103"/>
            <filter val="359101"/>
            <filter val="359102"/>
            <filter val="359103"/>
            <filter val="359104"/>
            <filter val="359105"/>
            <filter val="362101"/>
            <filter val="362102"/>
            <filter val="363101"/>
            <filter val="363102"/>
            <filter val="364101"/>
            <filter val="364102"/>
            <filter val="364103"/>
            <filter val="364104"/>
            <filter val="365101"/>
            <filter val="365102"/>
            <filter val="365103"/>
            <filter val="365104"/>
            <filter val="365105"/>
            <filter val="366101"/>
            <filter val="368101"/>
            <filter val="370101"/>
            <filter val="370102"/>
            <filter val="370103"/>
            <filter val="370104"/>
            <filter val="370105"/>
            <filter val="372101"/>
            <filter val="372102"/>
            <filter val="372103"/>
            <filter val="372104"/>
            <filter val="375101"/>
            <filter val="375102"/>
            <filter val="375103"/>
            <filter val="375104"/>
            <filter val="379101"/>
            <filter val="380101"/>
            <filter val="381101"/>
            <filter val="382101"/>
            <filter val="382102"/>
            <filter val="382103"/>
            <filter val="382104"/>
            <filter val="382105"/>
            <filter val="383101"/>
            <filter val="383102"/>
            <filter val="386101"/>
            <filter val="386102"/>
            <filter val="386103"/>
            <filter val="388101"/>
            <filter val="389101"/>
            <filter val="389102"/>
            <filter val="390101"/>
            <filter val="390102"/>
            <filter val="391101"/>
            <filter val="391102"/>
            <filter val="392101"/>
            <filter val="392102"/>
            <filter val="396101"/>
            <filter val="396102"/>
            <filter val="396103"/>
            <filter val="399101"/>
            <filter val="399102"/>
            <filter val="399103"/>
            <filter val="399104"/>
            <filter val="399105"/>
          </filters>
        </filterColumn>
      </autoFilter>
    </customSheetView>
  </customSheetViews>
  <phoneticPr fontId="4"/>
  <dataValidations count="3">
    <dataValidation type="whole" allowBlank="1" showInputMessage="1" showErrorMessage="1" sqref="B1:B1048576" xr:uid="{00000000-0002-0000-0000-000000000000}">
      <formula1>1</formula1>
      <formula2>105</formula2>
    </dataValidation>
    <dataValidation type="list" allowBlank="1" showInputMessage="1" showErrorMessage="1" sqref="M2:M6" xr:uid="{00000000-0002-0000-0000-000001000000}">
      <formula1>$A$2:$A$6</formula1>
    </dataValidation>
    <dataValidation type="list" allowBlank="1" showInputMessage="1" showErrorMessage="1" sqref="E2:E6" xr:uid="{00000000-0002-0000-0000-000002000000}">
      <formula1>区分</formula1>
    </dataValidation>
  </dataValidations>
  <pageMargins left="0.59055118110236227" right="0.19685039370078741" top="0.39370078740157483" bottom="0.19685039370078741" header="0.11811023622047245" footer="0.11811023622047245"/>
  <pageSetup paperSize="9" scale="54" fitToHeight="0" orientation="landscape" r:id="rId4"/>
  <headerFooter alignWithMargins="0">
    <oddHeader>&amp;L令和6年度用要望項目（技術新設）</oddHeader>
    <oddFooter>&amp;P / &amp;N ページ</oddFooter>
  </headerFooter>
  <rowBreaks count="2" manualBreakCount="2">
    <brk id="6" max="13" man="1"/>
    <brk id="58" max="1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プルダウン!$I$2:$I$5</xm:f>
          </x14:formula1>
          <xm:sqref>N2:N6</xm:sqref>
        </x14:dataValidation>
        <x14:dataValidation type="list" allowBlank="1" showInputMessage="1" showErrorMessage="1" xr:uid="{00000000-0002-0000-0000-000004000000}">
          <x14:formula1>
            <xm:f>プルダウン!$J$2:$J$3</xm:f>
          </x14:formula1>
          <xm:sqref>P2:P6</xm:sqref>
        </x14:dataValidation>
        <x14:dataValidation type="list" allowBlank="1" showInputMessage="1" showErrorMessage="1" xr:uid="{00000000-0002-0000-0000-000005000000}">
          <x14:formula1>
            <xm:f>プルダウン!$K$2:$K$4</xm:f>
          </x14:formula1>
          <xm:sqref>Q2:Q6</xm:sqref>
        </x14:dataValidation>
        <x14:dataValidation type="list" allowBlank="1" showInputMessage="1" showErrorMessage="1" xr:uid="{00000000-0002-0000-0000-000006000000}">
          <x14:formula1>
            <xm:f>プルダウン!$L$2:$L$3</xm:f>
          </x14:formula1>
          <xm:sqref>R2:R6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L14"/>
  <sheetViews>
    <sheetView workbookViewId="0">
      <selection activeCell="I6" sqref="I6"/>
    </sheetView>
  </sheetViews>
  <sheetFormatPr defaultRowHeight="13.5"/>
  <cols>
    <col min="4" max="4" width="10.625" bestFit="1" customWidth="1"/>
    <col min="6" max="6" width="14.875" customWidth="1"/>
  </cols>
  <sheetData>
    <row r="1" spans="1:12">
      <c r="A1" t="s">
        <v>90</v>
      </c>
      <c r="B1" t="s">
        <v>90</v>
      </c>
      <c r="C1" t="s">
        <v>90</v>
      </c>
      <c r="D1" t="s">
        <v>123</v>
      </c>
      <c r="E1" t="s">
        <v>150</v>
      </c>
      <c r="F1" t="s">
        <v>310</v>
      </c>
      <c r="G1" t="s">
        <v>312</v>
      </c>
      <c r="H1" t="s">
        <v>322</v>
      </c>
      <c r="I1" t="s">
        <v>501</v>
      </c>
      <c r="J1" t="s">
        <v>506</v>
      </c>
      <c r="K1" t="s">
        <v>513</v>
      </c>
      <c r="L1" t="s">
        <v>508</v>
      </c>
    </row>
    <row r="2" spans="1:12">
      <c r="A2">
        <v>1</v>
      </c>
      <c r="B2">
        <v>1</v>
      </c>
      <c r="C2">
        <v>1</v>
      </c>
      <c r="D2" t="s">
        <v>80</v>
      </c>
      <c r="E2" t="s">
        <v>63</v>
      </c>
      <c r="F2" t="s">
        <v>316</v>
      </c>
      <c r="G2" t="s">
        <v>323</v>
      </c>
      <c r="H2" t="s">
        <v>316</v>
      </c>
      <c r="I2" t="s">
        <v>502</v>
      </c>
      <c r="J2" t="s">
        <v>507</v>
      </c>
      <c r="K2" t="s">
        <v>510</v>
      </c>
      <c r="L2" t="s">
        <v>507</v>
      </c>
    </row>
    <row r="3" spans="1:12">
      <c r="A3">
        <v>2</v>
      </c>
      <c r="B3">
        <v>2</v>
      </c>
      <c r="C3">
        <v>2</v>
      </c>
      <c r="D3" t="s">
        <v>78</v>
      </c>
      <c r="E3" t="s">
        <v>241</v>
      </c>
      <c r="F3" t="s">
        <v>317</v>
      </c>
      <c r="G3" t="s">
        <v>313</v>
      </c>
      <c r="H3" t="s">
        <v>317</v>
      </c>
      <c r="I3" t="s">
        <v>818</v>
      </c>
      <c r="J3" t="s">
        <v>502</v>
      </c>
      <c r="K3" t="s">
        <v>512</v>
      </c>
      <c r="L3" t="s">
        <v>502</v>
      </c>
    </row>
    <row r="4" spans="1:12">
      <c r="A4">
        <v>3</v>
      </c>
      <c r="B4">
        <v>3</v>
      </c>
      <c r="C4">
        <v>3</v>
      </c>
      <c r="E4" t="s">
        <v>190</v>
      </c>
      <c r="F4" t="s">
        <v>318</v>
      </c>
      <c r="G4" t="s">
        <v>314</v>
      </c>
      <c r="H4" t="s">
        <v>318</v>
      </c>
      <c r="I4" t="s">
        <v>504</v>
      </c>
      <c r="K4" t="s">
        <v>517</v>
      </c>
    </row>
    <row r="5" spans="1:12">
      <c r="A5">
        <v>4</v>
      </c>
      <c r="B5">
        <v>4</v>
      </c>
      <c r="E5" t="s">
        <v>242</v>
      </c>
      <c r="F5" t="s">
        <v>319</v>
      </c>
      <c r="G5" t="s">
        <v>315</v>
      </c>
      <c r="H5" t="s">
        <v>319</v>
      </c>
      <c r="I5" t="s">
        <v>819</v>
      </c>
    </row>
    <row r="6" spans="1:12">
      <c r="A6">
        <v>5</v>
      </c>
      <c r="B6">
        <v>5</v>
      </c>
      <c r="E6" t="s">
        <v>29</v>
      </c>
      <c r="F6" t="s">
        <v>311</v>
      </c>
      <c r="H6" t="s">
        <v>311</v>
      </c>
    </row>
    <row r="7" spans="1:12">
      <c r="B7">
        <v>6</v>
      </c>
      <c r="E7" t="s">
        <v>243</v>
      </c>
      <c r="F7" t="s">
        <v>320</v>
      </c>
      <c r="H7" t="s">
        <v>320</v>
      </c>
    </row>
    <row r="8" spans="1:12">
      <c r="B8">
        <v>7</v>
      </c>
      <c r="E8" t="s">
        <v>5</v>
      </c>
      <c r="F8" t="s">
        <v>321</v>
      </c>
      <c r="H8" t="s">
        <v>321</v>
      </c>
    </row>
    <row r="9" spans="1:12">
      <c r="B9">
        <v>8</v>
      </c>
      <c r="E9" t="s">
        <v>244</v>
      </c>
    </row>
    <row r="10" spans="1:12">
      <c r="E10" t="s">
        <v>345</v>
      </c>
    </row>
    <row r="11" spans="1:12">
      <c r="E11" t="s">
        <v>403</v>
      </c>
    </row>
    <row r="12" spans="1:12">
      <c r="E12" t="s">
        <v>30</v>
      </c>
    </row>
    <row r="14" spans="1:12">
      <c r="A14" s="86" t="s">
        <v>813</v>
      </c>
    </row>
  </sheetData>
  <customSheetViews>
    <customSheetView guid="{1EFA3AC1-9871-49C3-9773-F6BE89A65DD7}" state="hidden">
      <selection activeCell="A2" sqref="A2"/>
      <pageMargins left="0.75" right="0.75" top="1" bottom="1" header="0.51200000000000001" footer="0.51200000000000001"/>
      <headerFooter alignWithMargins="0"/>
    </customSheetView>
    <customSheetView guid="{A70BBB58-95C1-46B0-99D4-C66AB95656C5}" state="hidden">
      <selection activeCell="B7" sqref="B7:B9"/>
      <pageMargins left="0.75" right="0.75" top="1" bottom="1" header="0.51200000000000001" footer="0.51200000000000001"/>
      <headerFooter alignWithMargins="0"/>
    </customSheetView>
    <customSheetView guid="{665B4C6F-4C57-4492-8680-D43DF2577675}" state="hidden">
      <selection activeCell="B7" sqref="B7:B9"/>
      <pageMargins left="0.75" right="0.75" top="1" bottom="1" header="0.51200000000000001" footer="0.51200000000000001"/>
      <headerFooter alignWithMargins="0"/>
    </customSheetView>
    <customSheetView guid="{BEA9A9A3-2FFE-4132-821B-C0EC164E593A}" state="hidden">
      <selection activeCell="B7" sqref="B7:B9"/>
      <pageMargins left="0.75" right="0.75" top="1" bottom="1" header="0.51200000000000001" footer="0.51200000000000001"/>
      <headerFooter alignWithMargins="0"/>
    </customSheetView>
  </customSheetViews>
  <phoneticPr fontId="4"/>
  <pageMargins left="0.75" right="0.75" top="1" bottom="1"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T99"/>
  <sheetViews>
    <sheetView zoomScaleNormal="100" workbookViewId="0">
      <pane xSplit="2" ySplit="2" topLeftCell="E96" activePane="bottomRight" state="frozen"/>
      <selection pane="topRight" activeCell="C1" sqref="C1"/>
      <selection pane="bottomLeft" activeCell="A3" sqref="A3"/>
      <selection pane="bottomRight" activeCell="S2" sqref="S2"/>
    </sheetView>
  </sheetViews>
  <sheetFormatPr defaultRowHeight="17.25" customHeight="1"/>
  <cols>
    <col min="1" max="1" width="3" style="4" bestFit="1" customWidth="1"/>
    <col min="2" max="2" width="33.875" style="4" bestFit="1" customWidth="1"/>
    <col min="3" max="3" width="9" style="4"/>
    <col min="4" max="5" width="7" style="4" bestFit="1" customWidth="1"/>
    <col min="6" max="6" width="8.5" style="4" bestFit="1" customWidth="1"/>
    <col min="7" max="8" width="8.5" style="4" customWidth="1"/>
    <col min="9" max="10" width="7" style="4" bestFit="1" customWidth="1"/>
    <col min="11" max="11" width="8.5" style="4" bestFit="1" customWidth="1"/>
    <col min="12" max="13" width="8.5" style="4" customWidth="1"/>
    <col min="14" max="15" width="7" style="4" bestFit="1" customWidth="1"/>
    <col min="16" max="16" width="8.5" style="4" bestFit="1" customWidth="1"/>
    <col min="17" max="18" width="8.5" style="4" customWidth="1"/>
    <col min="19" max="19" width="7" style="4" bestFit="1" customWidth="1"/>
    <col min="20" max="16384" width="9" style="4"/>
  </cols>
  <sheetData>
    <row r="1" spans="1:19" s="6" customFormat="1" ht="17.25" customHeight="1">
      <c r="A1" s="6" t="s">
        <v>0</v>
      </c>
      <c r="D1" s="89" t="s">
        <v>71</v>
      </c>
      <c r="E1" s="90"/>
      <c r="F1" s="90"/>
      <c r="G1" s="90"/>
      <c r="H1" s="91"/>
      <c r="I1" s="89" t="s">
        <v>83</v>
      </c>
      <c r="J1" s="90"/>
      <c r="K1" s="90"/>
      <c r="L1" s="90"/>
      <c r="M1" s="91"/>
      <c r="N1" s="89" t="s">
        <v>79</v>
      </c>
      <c r="O1" s="90"/>
      <c r="P1" s="90"/>
      <c r="Q1" s="90"/>
      <c r="R1" s="91"/>
      <c r="S1" s="18" t="s">
        <v>134</v>
      </c>
    </row>
    <row r="2" spans="1:19" s="6" customFormat="1" ht="17.25" customHeight="1">
      <c r="A2" s="18" t="s">
        <v>49</v>
      </c>
      <c r="B2" s="18" t="s">
        <v>81</v>
      </c>
      <c r="C2" s="18" t="s">
        <v>149</v>
      </c>
      <c r="D2" s="6" t="s">
        <v>1</v>
      </c>
      <c r="E2" s="6" t="s">
        <v>93</v>
      </c>
      <c r="F2" s="6" t="s">
        <v>2</v>
      </c>
      <c r="G2" s="6" t="s">
        <v>212</v>
      </c>
      <c r="H2" s="6" t="s">
        <v>211</v>
      </c>
      <c r="I2" s="6" t="s">
        <v>1</v>
      </c>
      <c r="J2" s="6" t="s">
        <v>93</v>
      </c>
      <c r="K2" s="6" t="s">
        <v>2</v>
      </c>
      <c r="L2" s="6" t="s">
        <v>212</v>
      </c>
      <c r="M2" s="6" t="s">
        <v>211</v>
      </c>
      <c r="N2" s="6" t="s">
        <v>1</v>
      </c>
      <c r="O2" s="6" t="s">
        <v>93</v>
      </c>
      <c r="P2" s="6" t="s">
        <v>2</v>
      </c>
      <c r="Q2" s="6" t="s">
        <v>212</v>
      </c>
      <c r="R2" s="6" t="s">
        <v>211</v>
      </c>
      <c r="S2" s="6" t="s">
        <v>3</v>
      </c>
    </row>
    <row r="3" spans="1:19" ht="17.25" customHeight="1">
      <c r="A3" s="10">
        <v>1</v>
      </c>
      <c r="B3" s="8" t="s">
        <v>66</v>
      </c>
      <c r="C3" s="9" t="s">
        <v>51</v>
      </c>
      <c r="D3" s="13">
        <v>3</v>
      </c>
      <c r="E3" s="13">
        <v>5</v>
      </c>
      <c r="F3" s="13">
        <f>SUM(D3:E3)</f>
        <v>8</v>
      </c>
      <c r="G3" s="13">
        <v>0</v>
      </c>
      <c r="H3" s="13">
        <f>E3-G3</f>
        <v>5</v>
      </c>
      <c r="I3" s="13">
        <v>5</v>
      </c>
      <c r="J3" s="15">
        <v>0</v>
      </c>
      <c r="K3" s="13">
        <f>SUM(I3:J3)</f>
        <v>5</v>
      </c>
      <c r="L3" s="13">
        <v>0</v>
      </c>
      <c r="M3" s="15">
        <f>J3-L3</f>
        <v>0</v>
      </c>
      <c r="N3" s="13">
        <v>1</v>
      </c>
      <c r="O3" s="13">
        <v>2</v>
      </c>
      <c r="P3" s="13">
        <f>SUM(N3:O3)</f>
        <v>3</v>
      </c>
      <c r="Q3" s="13">
        <v>0</v>
      </c>
      <c r="R3" s="13">
        <f>O3-Q3</f>
        <v>2</v>
      </c>
      <c r="S3" s="15">
        <v>0</v>
      </c>
    </row>
    <row r="4" spans="1:19" ht="17.25" customHeight="1">
      <c r="A4" s="10">
        <v>2</v>
      </c>
      <c r="B4" s="8" t="s">
        <v>124</v>
      </c>
      <c r="C4" s="9" t="s">
        <v>57</v>
      </c>
      <c r="D4" s="13">
        <v>3</v>
      </c>
      <c r="E4" s="13">
        <v>5</v>
      </c>
      <c r="F4" s="13">
        <f t="shared" ref="F4:F67" si="0">SUM(D4:E4)</f>
        <v>8</v>
      </c>
      <c r="G4" s="13">
        <v>0</v>
      </c>
      <c r="H4" s="13">
        <f>E4-G4</f>
        <v>5</v>
      </c>
      <c r="I4" s="13">
        <v>0</v>
      </c>
      <c r="J4" s="13">
        <v>5</v>
      </c>
      <c r="K4" s="13">
        <f t="shared" ref="K4:K67" si="1">SUM(I4:J4)</f>
        <v>5</v>
      </c>
      <c r="L4" s="13">
        <v>0</v>
      </c>
      <c r="M4" s="13">
        <f>J4-L4</f>
        <v>5</v>
      </c>
      <c r="N4" s="13">
        <v>0</v>
      </c>
      <c r="O4" s="13">
        <v>3</v>
      </c>
      <c r="P4" s="13">
        <f t="shared" ref="P4:P67" si="2">SUM(N4:O4)</f>
        <v>3</v>
      </c>
      <c r="Q4" s="13">
        <v>0</v>
      </c>
      <c r="R4" s="13">
        <f>O4-Q4</f>
        <v>3</v>
      </c>
      <c r="S4" s="15">
        <v>0</v>
      </c>
    </row>
    <row r="5" spans="1:19" ht="17.25" customHeight="1">
      <c r="A5" s="10">
        <v>3</v>
      </c>
      <c r="B5" s="8" t="s">
        <v>75</v>
      </c>
      <c r="C5" s="9" t="s">
        <v>59</v>
      </c>
      <c r="D5" s="13">
        <v>2</v>
      </c>
      <c r="E5" s="13">
        <v>5</v>
      </c>
      <c r="F5" s="13">
        <f t="shared" si="0"/>
        <v>7</v>
      </c>
      <c r="G5" s="13">
        <v>0</v>
      </c>
      <c r="H5" s="13">
        <f t="shared" ref="H5:H68" si="3">E5-G5</f>
        <v>5</v>
      </c>
      <c r="I5" s="13">
        <v>0</v>
      </c>
      <c r="J5" s="13">
        <v>3</v>
      </c>
      <c r="K5" s="13">
        <f t="shared" si="1"/>
        <v>3</v>
      </c>
      <c r="L5" s="13">
        <v>3</v>
      </c>
      <c r="M5" s="15">
        <f t="shared" ref="M5:M68" si="4">J5-L5</f>
        <v>0</v>
      </c>
      <c r="N5" s="13">
        <v>0</v>
      </c>
      <c r="O5" s="13">
        <v>2</v>
      </c>
      <c r="P5" s="13">
        <f t="shared" si="2"/>
        <v>2</v>
      </c>
      <c r="Q5" s="13">
        <v>2</v>
      </c>
      <c r="R5" s="15">
        <f t="shared" ref="R5:R68" si="5">O5-Q5</f>
        <v>0</v>
      </c>
      <c r="S5" s="15">
        <v>0</v>
      </c>
    </row>
    <row r="6" spans="1:19" ht="17.25" customHeight="1">
      <c r="A6" s="10">
        <v>4</v>
      </c>
      <c r="B6" s="8" t="s">
        <v>8</v>
      </c>
      <c r="C6" s="9" t="s">
        <v>52</v>
      </c>
      <c r="D6" s="13">
        <v>2</v>
      </c>
      <c r="E6" s="13">
        <v>6</v>
      </c>
      <c r="F6" s="13">
        <f t="shared" si="0"/>
        <v>8</v>
      </c>
      <c r="G6" s="13">
        <v>0</v>
      </c>
      <c r="H6" s="13">
        <f t="shared" si="3"/>
        <v>6</v>
      </c>
      <c r="I6" s="13">
        <v>1</v>
      </c>
      <c r="J6" s="13">
        <v>4</v>
      </c>
      <c r="K6" s="13">
        <f t="shared" si="1"/>
        <v>5</v>
      </c>
      <c r="L6" s="13">
        <v>0</v>
      </c>
      <c r="M6" s="13">
        <f t="shared" si="4"/>
        <v>4</v>
      </c>
      <c r="N6" s="13">
        <v>0</v>
      </c>
      <c r="O6" s="13">
        <v>3</v>
      </c>
      <c r="P6" s="13">
        <f t="shared" si="2"/>
        <v>3</v>
      </c>
      <c r="Q6" s="13">
        <v>0</v>
      </c>
      <c r="R6" s="13">
        <f t="shared" si="5"/>
        <v>3</v>
      </c>
      <c r="S6" s="15">
        <v>0</v>
      </c>
    </row>
    <row r="7" spans="1:19" ht="17.25" customHeight="1">
      <c r="A7" s="10">
        <v>5</v>
      </c>
      <c r="B7" s="8" t="s">
        <v>16</v>
      </c>
      <c r="C7" s="9" t="s">
        <v>143</v>
      </c>
      <c r="D7" s="13">
        <v>0</v>
      </c>
      <c r="E7" s="13">
        <v>5</v>
      </c>
      <c r="F7" s="13">
        <f t="shared" si="0"/>
        <v>5</v>
      </c>
      <c r="G7" s="13">
        <v>3</v>
      </c>
      <c r="H7" s="13">
        <f t="shared" si="3"/>
        <v>2</v>
      </c>
      <c r="I7" s="13">
        <v>4</v>
      </c>
      <c r="J7" s="15">
        <v>0</v>
      </c>
      <c r="K7" s="13">
        <f t="shared" si="1"/>
        <v>4</v>
      </c>
      <c r="L7" s="13">
        <v>0</v>
      </c>
      <c r="M7" s="15">
        <f t="shared" si="4"/>
        <v>0</v>
      </c>
      <c r="N7" s="13">
        <v>0</v>
      </c>
      <c r="O7" s="13">
        <v>2</v>
      </c>
      <c r="P7" s="13">
        <f t="shared" si="2"/>
        <v>2</v>
      </c>
      <c r="Q7" s="13">
        <v>2</v>
      </c>
      <c r="R7" s="15">
        <f t="shared" si="5"/>
        <v>0</v>
      </c>
      <c r="S7" s="15">
        <v>0</v>
      </c>
    </row>
    <row r="8" spans="1:19" ht="17.25" customHeight="1">
      <c r="A8" s="10">
        <v>6</v>
      </c>
      <c r="B8" s="8" t="s">
        <v>126</v>
      </c>
      <c r="C8" s="9" t="s">
        <v>144</v>
      </c>
      <c r="D8" s="13">
        <v>4</v>
      </c>
      <c r="E8" s="13">
        <v>4</v>
      </c>
      <c r="F8" s="13">
        <f t="shared" si="0"/>
        <v>8</v>
      </c>
      <c r="G8" s="13">
        <v>0</v>
      </c>
      <c r="H8" s="13">
        <f t="shared" si="3"/>
        <v>4</v>
      </c>
      <c r="I8" s="13">
        <v>2</v>
      </c>
      <c r="J8" s="13">
        <v>3</v>
      </c>
      <c r="K8" s="13">
        <f t="shared" si="1"/>
        <v>5</v>
      </c>
      <c r="L8" s="13">
        <v>0</v>
      </c>
      <c r="M8" s="13">
        <f t="shared" si="4"/>
        <v>3</v>
      </c>
      <c r="N8" s="13">
        <v>0</v>
      </c>
      <c r="O8" s="13">
        <v>3</v>
      </c>
      <c r="P8" s="13">
        <f t="shared" si="2"/>
        <v>3</v>
      </c>
      <c r="Q8" s="13">
        <v>0</v>
      </c>
      <c r="R8" s="13">
        <f t="shared" si="5"/>
        <v>3</v>
      </c>
      <c r="S8" s="15">
        <v>0</v>
      </c>
    </row>
    <row r="9" spans="1:19" ht="17.25" customHeight="1">
      <c r="A9" s="10">
        <v>7</v>
      </c>
      <c r="B9" s="8" t="s">
        <v>74</v>
      </c>
      <c r="C9" s="9" t="s">
        <v>56</v>
      </c>
      <c r="D9" s="13">
        <v>1</v>
      </c>
      <c r="E9" s="13">
        <v>7</v>
      </c>
      <c r="F9" s="13">
        <f t="shared" si="0"/>
        <v>8</v>
      </c>
      <c r="G9" s="13">
        <v>1</v>
      </c>
      <c r="H9" s="13">
        <f t="shared" si="3"/>
        <v>6</v>
      </c>
      <c r="I9" s="13">
        <v>5</v>
      </c>
      <c r="J9" s="15">
        <v>0</v>
      </c>
      <c r="K9" s="13">
        <f t="shared" si="1"/>
        <v>5</v>
      </c>
      <c r="L9" s="13">
        <v>0</v>
      </c>
      <c r="M9" s="15">
        <f t="shared" si="4"/>
        <v>0</v>
      </c>
      <c r="N9" s="13">
        <v>0</v>
      </c>
      <c r="O9" s="13">
        <v>3</v>
      </c>
      <c r="P9" s="13">
        <f t="shared" si="2"/>
        <v>3</v>
      </c>
      <c r="Q9" s="13">
        <v>0</v>
      </c>
      <c r="R9" s="13">
        <f t="shared" si="5"/>
        <v>3</v>
      </c>
      <c r="S9" s="15">
        <v>0</v>
      </c>
    </row>
    <row r="10" spans="1:19" ht="17.25" customHeight="1">
      <c r="A10" s="10">
        <v>8</v>
      </c>
      <c r="B10" s="8" t="s">
        <v>127</v>
      </c>
      <c r="C10" s="9" t="s">
        <v>145</v>
      </c>
      <c r="D10" s="13">
        <v>2</v>
      </c>
      <c r="E10" s="13">
        <v>4</v>
      </c>
      <c r="F10" s="13">
        <f t="shared" si="0"/>
        <v>6</v>
      </c>
      <c r="G10" s="13">
        <v>0</v>
      </c>
      <c r="H10" s="13">
        <f t="shared" si="3"/>
        <v>4</v>
      </c>
      <c r="I10" s="13">
        <v>1</v>
      </c>
      <c r="J10" s="15">
        <v>0</v>
      </c>
      <c r="K10" s="13">
        <f t="shared" si="1"/>
        <v>1</v>
      </c>
      <c r="L10" s="13">
        <v>0</v>
      </c>
      <c r="M10" s="15">
        <f t="shared" si="4"/>
        <v>0</v>
      </c>
      <c r="N10" s="13">
        <v>0</v>
      </c>
      <c r="O10" s="13">
        <v>1</v>
      </c>
      <c r="P10" s="13">
        <f t="shared" si="2"/>
        <v>1</v>
      </c>
      <c r="Q10" s="13">
        <v>0</v>
      </c>
      <c r="R10" s="13">
        <f t="shared" si="5"/>
        <v>1</v>
      </c>
      <c r="S10" s="15">
        <v>0</v>
      </c>
    </row>
    <row r="11" spans="1:19" ht="17.25" customHeight="1">
      <c r="A11" s="10">
        <v>9</v>
      </c>
      <c r="B11" s="8" t="s">
        <v>82</v>
      </c>
      <c r="C11" s="9" t="s">
        <v>146</v>
      </c>
      <c r="D11" s="13">
        <v>1</v>
      </c>
      <c r="E11" s="13">
        <v>7</v>
      </c>
      <c r="F11" s="13">
        <f t="shared" si="0"/>
        <v>8</v>
      </c>
      <c r="G11" s="13">
        <v>1</v>
      </c>
      <c r="H11" s="13">
        <f t="shared" si="3"/>
        <v>6</v>
      </c>
      <c r="I11" s="13">
        <v>3</v>
      </c>
      <c r="J11" s="13">
        <v>2</v>
      </c>
      <c r="K11" s="13">
        <f t="shared" si="1"/>
        <v>5</v>
      </c>
      <c r="L11" s="13">
        <v>1</v>
      </c>
      <c r="M11" s="13">
        <f t="shared" si="4"/>
        <v>1</v>
      </c>
      <c r="N11" s="13">
        <v>1</v>
      </c>
      <c r="O11" s="13">
        <v>1</v>
      </c>
      <c r="P11" s="13">
        <f t="shared" si="2"/>
        <v>2</v>
      </c>
      <c r="Q11" s="13">
        <v>0</v>
      </c>
      <c r="R11" s="13">
        <f t="shared" si="5"/>
        <v>1</v>
      </c>
      <c r="S11" s="15">
        <v>0</v>
      </c>
    </row>
    <row r="12" spans="1:19" ht="17.25" customHeight="1">
      <c r="A12" s="10">
        <v>10</v>
      </c>
      <c r="B12" s="8" t="s">
        <v>25</v>
      </c>
      <c r="C12" s="9" t="s">
        <v>208</v>
      </c>
      <c r="D12" s="13">
        <v>2</v>
      </c>
      <c r="E12" s="13">
        <v>6</v>
      </c>
      <c r="F12" s="13">
        <f t="shared" si="0"/>
        <v>8</v>
      </c>
      <c r="G12" s="13">
        <v>0</v>
      </c>
      <c r="H12" s="13">
        <f t="shared" si="3"/>
        <v>6</v>
      </c>
      <c r="I12" s="13">
        <v>5</v>
      </c>
      <c r="J12" s="15">
        <v>0</v>
      </c>
      <c r="K12" s="13">
        <f t="shared" si="1"/>
        <v>5</v>
      </c>
      <c r="L12" s="13">
        <v>0</v>
      </c>
      <c r="M12" s="15">
        <f t="shared" si="4"/>
        <v>0</v>
      </c>
      <c r="N12" s="13">
        <v>0</v>
      </c>
      <c r="O12" s="13">
        <v>3</v>
      </c>
      <c r="P12" s="13">
        <f t="shared" si="2"/>
        <v>3</v>
      </c>
      <c r="Q12" s="13">
        <v>0</v>
      </c>
      <c r="R12" s="13">
        <f t="shared" si="5"/>
        <v>3</v>
      </c>
      <c r="S12" s="15">
        <v>0</v>
      </c>
    </row>
    <row r="13" spans="1:19" ht="17.25" customHeight="1">
      <c r="A13" s="10">
        <v>11</v>
      </c>
      <c r="B13" s="8" t="s">
        <v>131</v>
      </c>
      <c r="C13" s="9" t="s">
        <v>210</v>
      </c>
      <c r="D13" s="13">
        <v>1</v>
      </c>
      <c r="E13" s="13">
        <v>7</v>
      </c>
      <c r="F13" s="13">
        <f t="shared" si="0"/>
        <v>8</v>
      </c>
      <c r="G13" s="13">
        <v>0</v>
      </c>
      <c r="H13" s="13">
        <f t="shared" si="3"/>
        <v>7</v>
      </c>
      <c r="I13" s="13">
        <v>5</v>
      </c>
      <c r="J13" s="15">
        <v>0</v>
      </c>
      <c r="K13" s="13">
        <f t="shared" si="1"/>
        <v>5</v>
      </c>
      <c r="L13" s="13">
        <v>0</v>
      </c>
      <c r="M13" s="15">
        <f t="shared" si="4"/>
        <v>0</v>
      </c>
      <c r="N13" s="13">
        <v>0</v>
      </c>
      <c r="O13" s="13">
        <v>3</v>
      </c>
      <c r="P13" s="13">
        <f t="shared" si="2"/>
        <v>3</v>
      </c>
      <c r="Q13" s="13">
        <v>1</v>
      </c>
      <c r="R13" s="13">
        <f t="shared" si="5"/>
        <v>2</v>
      </c>
      <c r="S13" s="15">
        <v>0</v>
      </c>
    </row>
    <row r="14" spans="1:19" ht="17.25" customHeight="1">
      <c r="A14" s="10">
        <v>12</v>
      </c>
      <c r="B14" s="8" t="s">
        <v>68</v>
      </c>
      <c r="C14" s="9" t="s">
        <v>147</v>
      </c>
      <c r="D14" s="13">
        <v>4</v>
      </c>
      <c r="E14" s="13">
        <v>3</v>
      </c>
      <c r="F14" s="13">
        <f t="shared" si="0"/>
        <v>7</v>
      </c>
      <c r="G14" s="13">
        <v>2</v>
      </c>
      <c r="H14" s="13">
        <f t="shared" si="3"/>
        <v>1</v>
      </c>
      <c r="I14" s="13">
        <v>4</v>
      </c>
      <c r="J14" s="13">
        <v>1</v>
      </c>
      <c r="K14" s="13">
        <f t="shared" si="1"/>
        <v>5</v>
      </c>
      <c r="L14" s="13">
        <v>0</v>
      </c>
      <c r="M14" s="13">
        <f t="shared" si="4"/>
        <v>1</v>
      </c>
      <c r="N14" s="13">
        <v>0</v>
      </c>
      <c r="O14" s="13">
        <v>2</v>
      </c>
      <c r="P14" s="13">
        <f t="shared" si="2"/>
        <v>2</v>
      </c>
      <c r="Q14" s="13">
        <v>1</v>
      </c>
      <c r="R14" s="13">
        <f t="shared" si="5"/>
        <v>1</v>
      </c>
      <c r="S14" s="15">
        <v>0</v>
      </c>
    </row>
    <row r="15" spans="1:19" ht="17.25" customHeight="1">
      <c r="A15" s="10">
        <v>13</v>
      </c>
      <c r="B15" s="8" t="s">
        <v>37</v>
      </c>
      <c r="C15" s="9" t="s">
        <v>38</v>
      </c>
      <c r="D15" s="13">
        <v>3</v>
      </c>
      <c r="E15" s="13">
        <v>5</v>
      </c>
      <c r="F15" s="13">
        <f t="shared" si="0"/>
        <v>8</v>
      </c>
      <c r="G15" s="13">
        <v>0</v>
      </c>
      <c r="H15" s="13">
        <f t="shared" si="3"/>
        <v>5</v>
      </c>
      <c r="I15" s="13">
        <v>3</v>
      </c>
      <c r="J15" s="13">
        <v>3</v>
      </c>
      <c r="K15" s="13">
        <f t="shared" si="1"/>
        <v>6</v>
      </c>
      <c r="L15" s="13">
        <v>1</v>
      </c>
      <c r="M15" s="13">
        <f t="shared" si="4"/>
        <v>2</v>
      </c>
      <c r="N15" s="13">
        <v>0</v>
      </c>
      <c r="O15" s="13">
        <v>3</v>
      </c>
      <c r="P15" s="13">
        <f t="shared" si="2"/>
        <v>3</v>
      </c>
      <c r="Q15" s="13">
        <v>0</v>
      </c>
      <c r="R15" s="13">
        <f t="shared" si="5"/>
        <v>3</v>
      </c>
      <c r="S15" s="15">
        <v>0</v>
      </c>
    </row>
    <row r="16" spans="1:19" ht="17.25" customHeight="1">
      <c r="A16" s="10">
        <v>14</v>
      </c>
      <c r="B16" s="8" t="s">
        <v>9</v>
      </c>
      <c r="C16" s="9" t="s">
        <v>53</v>
      </c>
      <c r="D16" s="13">
        <v>1</v>
      </c>
      <c r="E16" s="13">
        <v>6</v>
      </c>
      <c r="F16" s="13">
        <f t="shared" si="0"/>
        <v>7</v>
      </c>
      <c r="G16" s="13">
        <v>0</v>
      </c>
      <c r="H16" s="13">
        <f t="shared" si="3"/>
        <v>6</v>
      </c>
      <c r="I16" s="13">
        <v>3</v>
      </c>
      <c r="J16" s="13">
        <v>2</v>
      </c>
      <c r="K16" s="13">
        <f t="shared" si="1"/>
        <v>5</v>
      </c>
      <c r="L16" s="13">
        <v>0</v>
      </c>
      <c r="M16" s="13">
        <f t="shared" si="4"/>
        <v>2</v>
      </c>
      <c r="N16" s="13">
        <v>1</v>
      </c>
      <c r="O16" s="15">
        <v>0</v>
      </c>
      <c r="P16" s="13">
        <f t="shared" si="2"/>
        <v>1</v>
      </c>
      <c r="Q16" s="13">
        <v>0</v>
      </c>
      <c r="R16" s="15">
        <f t="shared" si="5"/>
        <v>0</v>
      </c>
      <c r="S16" s="15">
        <v>0</v>
      </c>
    </row>
    <row r="17" spans="1:19" ht="17.25" customHeight="1">
      <c r="A17" s="10">
        <v>15</v>
      </c>
      <c r="B17" s="8" t="s">
        <v>87</v>
      </c>
      <c r="C17" s="9" t="s">
        <v>55</v>
      </c>
      <c r="D17" s="13">
        <v>2</v>
      </c>
      <c r="E17" s="13">
        <v>5</v>
      </c>
      <c r="F17" s="13">
        <f t="shared" si="0"/>
        <v>7</v>
      </c>
      <c r="G17" s="13">
        <v>1</v>
      </c>
      <c r="H17" s="13">
        <f t="shared" si="3"/>
        <v>4</v>
      </c>
      <c r="I17" s="13">
        <v>5</v>
      </c>
      <c r="J17" s="15">
        <v>0</v>
      </c>
      <c r="K17" s="13">
        <f t="shared" si="1"/>
        <v>5</v>
      </c>
      <c r="L17" s="13">
        <v>0</v>
      </c>
      <c r="M17" s="15">
        <f t="shared" si="4"/>
        <v>0</v>
      </c>
      <c r="N17" s="13">
        <v>0</v>
      </c>
      <c r="O17" s="13">
        <v>1</v>
      </c>
      <c r="P17" s="13">
        <f t="shared" si="2"/>
        <v>1</v>
      </c>
      <c r="Q17" s="13">
        <v>0</v>
      </c>
      <c r="R17" s="13">
        <f t="shared" si="5"/>
        <v>1</v>
      </c>
      <c r="S17" s="15">
        <v>0</v>
      </c>
    </row>
    <row r="18" spans="1:19" ht="17.25" customHeight="1">
      <c r="A18" s="10">
        <v>16</v>
      </c>
      <c r="B18" s="8" t="s">
        <v>21</v>
      </c>
      <c r="C18" s="9" t="s">
        <v>148</v>
      </c>
      <c r="D18" s="13">
        <v>0</v>
      </c>
      <c r="E18" s="13">
        <v>1</v>
      </c>
      <c r="F18" s="13">
        <f t="shared" si="0"/>
        <v>1</v>
      </c>
      <c r="G18" s="13">
        <v>0</v>
      </c>
      <c r="H18" s="13">
        <f t="shared" si="3"/>
        <v>1</v>
      </c>
      <c r="I18" s="13">
        <v>1</v>
      </c>
      <c r="J18" s="13">
        <v>1</v>
      </c>
      <c r="K18" s="13">
        <f t="shared" si="1"/>
        <v>2</v>
      </c>
      <c r="L18" s="13">
        <v>0</v>
      </c>
      <c r="M18" s="13">
        <f t="shared" si="4"/>
        <v>1</v>
      </c>
      <c r="N18" s="13">
        <v>1</v>
      </c>
      <c r="O18" s="15">
        <v>0</v>
      </c>
      <c r="P18" s="13">
        <f t="shared" si="2"/>
        <v>1</v>
      </c>
      <c r="Q18" s="13">
        <v>0</v>
      </c>
      <c r="R18" s="15">
        <f t="shared" si="5"/>
        <v>0</v>
      </c>
      <c r="S18" s="15">
        <v>0</v>
      </c>
    </row>
    <row r="19" spans="1:19" ht="17.25" customHeight="1">
      <c r="A19" s="10">
        <v>17</v>
      </c>
      <c r="B19" s="8" t="s">
        <v>20</v>
      </c>
      <c r="C19" s="9" t="s">
        <v>64</v>
      </c>
      <c r="D19" s="13">
        <v>2</v>
      </c>
      <c r="E19" s="13">
        <v>6</v>
      </c>
      <c r="F19" s="13">
        <f t="shared" si="0"/>
        <v>8</v>
      </c>
      <c r="G19" s="13">
        <v>0</v>
      </c>
      <c r="H19" s="13">
        <f t="shared" si="3"/>
        <v>6</v>
      </c>
      <c r="I19" s="13">
        <v>5</v>
      </c>
      <c r="J19" s="15">
        <v>0</v>
      </c>
      <c r="K19" s="13">
        <f t="shared" si="1"/>
        <v>5</v>
      </c>
      <c r="L19" s="13">
        <v>0</v>
      </c>
      <c r="M19" s="15">
        <f t="shared" si="4"/>
        <v>0</v>
      </c>
      <c r="N19" s="13">
        <v>2</v>
      </c>
      <c r="O19" s="15">
        <v>0</v>
      </c>
      <c r="P19" s="13">
        <f t="shared" si="2"/>
        <v>2</v>
      </c>
      <c r="Q19" s="13">
        <v>0</v>
      </c>
      <c r="R19" s="15">
        <f t="shared" si="5"/>
        <v>0</v>
      </c>
      <c r="S19" s="15">
        <v>0</v>
      </c>
    </row>
    <row r="20" spans="1:19" ht="17.25" customHeight="1">
      <c r="A20" s="10">
        <v>18</v>
      </c>
      <c r="B20" s="8" t="s">
        <v>41</v>
      </c>
      <c r="C20" s="9" t="s">
        <v>153</v>
      </c>
      <c r="D20" s="13">
        <v>1</v>
      </c>
      <c r="E20" s="15">
        <v>0</v>
      </c>
      <c r="F20" s="13">
        <f t="shared" si="0"/>
        <v>1</v>
      </c>
      <c r="G20" s="13">
        <v>0</v>
      </c>
      <c r="H20" s="15">
        <f t="shared" si="3"/>
        <v>0</v>
      </c>
      <c r="I20" s="13">
        <v>0</v>
      </c>
      <c r="J20" s="13">
        <v>2</v>
      </c>
      <c r="K20" s="13">
        <f t="shared" si="1"/>
        <v>2</v>
      </c>
      <c r="L20" s="13">
        <v>2</v>
      </c>
      <c r="M20" s="15">
        <f t="shared" si="4"/>
        <v>0</v>
      </c>
      <c r="N20" s="13">
        <v>1</v>
      </c>
      <c r="O20" s="15">
        <v>0</v>
      </c>
      <c r="P20" s="13">
        <f t="shared" si="2"/>
        <v>1</v>
      </c>
      <c r="Q20" s="13">
        <v>0</v>
      </c>
      <c r="R20" s="15">
        <f t="shared" si="5"/>
        <v>0</v>
      </c>
      <c r="S20" s="15">
        <v>0</v>
      </c>
    </row>
    <row r="21" spans="1:19" ht="17.25" customHeight="1">
      <c r="A21" s="10">
        <v>19</v>
      </c>
      <c r="B21" s="8" t="s">
        <v>19</v>
      </c>
      <c r="C21" s="9" t="s">
        <v>154</v>
      </c>
      <c r="D21" s="13">
        <v>1</v>
      </c>
      <c r="E21" s="13">
        <v>1</v>
      </c>
      <c r="F21" s="13">
        <f t="shared" si="0"/>
        <v>2</v>
      </c>
      <c r="G21" s="13">
        <v>1</v>
      </c>
      <c r="H21" s="15">
        <f t="shared" si="3"/>
        <v>0</v>
      </c>
      <c r="I21" s="13">
        <v>2</v>
      </c>
      <c r="J21" s="13">
        <v>1</v>
      </c>
      <c r="K21" s="13">
        <f t="shared" si="1"/>
        <v>3</v>
      </c>
      <c r="L21" s="13">
        <v>1</v>
      </c>
      <c r="M21" s="15">
        <f t="shared" si="4"/>
        <v>0</v>
      </c>
      <c r="N21" s="13">
        <v>1</v>
      </c>
      <c r="O21" s="15">
        <v>0</v>
      </c>
      <c r="P21" s="13">
        <f t="shared" si="2"/>
        <v>1</v>
      </c>
      <c r="Q21" s="13">
        <v>0</v>
      </c>
      <c r="R21" s="15">
        <f t="shared" si="5"/>
        <v>0</v>
      </c>
      <c r="S21" s="15">
        <v>0</v>
      </c>
    </row>
    <row r="22" spans="1:19" ht="17.25" customHeight="1">
      <c r="A22" s="19">
        <v>20</v>
      </c>
      <c r="B22" s="22" t="s">
        <v>128</v>
      </c>
      <c r="C22" s="9" t="s">
        <v>42</v>
      </c>
      <c r="D22" s="13">
        <v>2</v>
      </c>
      <c r="E22" s="13">
        <v>2</v>
      </c>
      <c r="F22" s="13">
        <f t="shared" si="0"/>
        <v>4</v>
      </c>
      <c r="G22" s="13"/>
      <c r="H22" s="13">
        <f t="shared" si="3"/>
        <v>2</v>
      </c>
      <c r="I22" s="13">
        <v>4</v>
      </c>
      <c r="J22" s="15">
        <v>0</v>
      </c>
      <c r="K22" s="13">
        <f t="shared" si="1"/>
        <v>4</v>
      </c>
      <c r="L22" s="13"/>
      <c r="M22" s="15">
        <f t="shared" si="4"/>
        <v>0</v>
      </c>
      <c r="N22" s="13">
        <v>0</v>
      </c>
      <c r="O22" s="13">
        <v>1</v>
      </c>
      <c r="P22" s="13">
        <f t="shared" si="2"/>
        <v>1</v>
      </c>
      <c r="Q22" s="13"/>
      <c r="R22" s="13">
        <f t="shared" si="5"/>
        <v>1</v>
      </c>
      <c r="S22" s="15">
        <v>0</v>
      </c>
    </row>
    <row r="23" spans="1:19" ht="17.25" customHeight="1">
      <c r="A23" s="10">
        <v>21</v>
      </c>
      <c r="B23" s="8" t="s">
        <v>204</v>
      </c>
      <c r="C23" s="9" t="s">
        <v>40</v>
      </c>
      <c r="D23" s="13">
        <v>4</v>
      </c>
      <c r="E23" s="13">
        <v>5</v>
      </c>
      <c r="F23" s="13">
        <f t="shared" si="0"/>
        <v>9</v>
      </c>
      <c r="G23" s="13">
        <v>1</v>
      </c>
      <c r="H23" s="13">
        <f t="shared" si="3"/>
        <v>4</v>
      </c>
      <c r="I23" s="13">
        <v>3</v>
      </c>
      <c r="J23" s="13">
        <v>2</v>
      </c>
      <c r="K23" s="13">
        <f t="shared" si="1"/>
        <v>5</v>
      </c>
      <c r="L23" s="13">
        <v>0</v>
      </c>
      <c r="M23" s="13">
        <f t="shared" si="4"/>
        <v>2</v>
      </c>
      <c r="N23" s="13">
        <v>1</v>
      </c>
      <c r="O23" s="13">
        <v>2</v>
      </c>
      <c r="P23" s="13">
        <f t="shared" si="2"/>
        <v>3</v>
      </c>
      <c r="Q23" s="13">
        <v>0</v>
      </c>
      <c r="R23" s="13">
        <f t="shared" si="5"/>
        <v>2</v>
      </c>
      <c r="S23" s="15">
        <v>0</v>
      </c>
    </row>
    <row r="24" spans="1:19" ht="17.25" customHeight="1">
      <c r="A24" s="10">
        <v>22</v>
      </c>
      <c r="B24" s="8" t="s">
        <v>192</v>
      </c>
      <c r="C24" s="9" t="s">
        <v>155</v>
      </c>
      <c r="D24" s="13">
        <v>1</v>
      </c>
      <c r="E24" s="15">
        <v>0</v>
      </c>
      <c r="F24" s="13">
        <f t="shared" si="0"/>
        <v>1</v>
      </c>
      <c r="G24" s="13">
        <v>0</v>
      </c>
      <c r="H24" s="15">
        <f t="shared" si="3"/>
        <v>0</v>
      </c>
      <c r="I24" s="13">
        <v>1</v>
      </c>
      <c r="J24" s="15">
        <v>0</v>
      </c>
      <c r="K24" s="13">
        <f t="shared" si="1"/>
        <v>1</v>
      </c>
      <c r="L24" s="13">
        <v>0</v>
      </c>
      <c r="M24" s="15">
        <f t="shared" si="4"/>
        <v>0</v>
      </c>
      <c r="N24" s="13">
        <v>1</v>
      </c>
      <c r="O24" s="15">
        <v>0</v>
      </c>
      <c r="P24" s="13">
        <f t="shared" si="2"/>
        <v>1</v>
      </c>
      <c r="Q24" s="13">
        <v>0</v>
      </c>
      <c r="R24" s="15">
        <f t="shared" si="5"/>
        <v>0</v>
      </c>
      <c r="S24" s="15">
        <v>0</v>
      </c>
    </row>
    <row r="25" spans="1:19" ht="17.25" customHeight="1">
      <c r="A25" s="10">
        <v>23</v>
      </c>
      <c r="B25" s="8" t="s">
        <v>24</v>
      </c>
      <c r="C25" s="9" t="s">
        <v>156</v>
      </c>
      <c r="D25" s="13">
        <v>0</v>
      </c>
      <c r="E25" s="13">
        <v>2</v>
      </c>
      <c r="F25" s="13">
        <f t="shared" si="0"/>
        <v>2</v>
      </c>
      <c r="G25" s="13">
        <v>0</v>
      </c>
      <c r="H25" s="13">
        <f t="shared" si="3"/>
        <v>2</v>
      </c>
      <c r="I25" s="13">
        <v>0</v>
      </c>
      <c r="J25" s="13">
        <v>3</v>
      </c>
      <c r="K25" s="13">
        <f t="shared" si="1"/>
        <v>3</v>
      </c>
      <c r="L25" s="13">
        <v>0</v>
      </c>
      <c r="M25" s="13">
        <f t="shared" si="4"/>
        <v>3</v>
      </c>
      <c r="N25" s="13">
        <v>1</v>
      </c>
      <c r="O25" s="15">
        <v>0</v>
      </c>
      <c r="P25" s="13">
        <f t="shared" si="2"/>
        <v>1</v>
      </c>
      <c r="Q25" s="13">
        <v>0</v>
      </c>
      <c r="R25" s="15">
        <f t="shared" si="5"/>
        <v>0</v>
      </c>
      <c r="S25" s="15">
        <v>0</v>
      </c>
    </row>
    <row r="26" spans="1:19" ht="17.25" customHeight="1">
      <c r="A26" s="10">
        <v>24</v>
      </c>
      <c r="B26" s="8" t="s">
        <v>205</v>
      </c>
      <c r="C26" s="9" t="s">
        <v>209</v>
      </c>
      <c r="D26" s="13">
        <v>2</v>
      </c>
      <c r="E26" s="13">
        <v>7</v>
      </c>
      <c r="F26" s="13">
        <f t="shared" si="0"/>
        <v>9</v>
      </c>
      <c r="G26" s="13">
        <v>0</v>
      </c>
      <c r="H26" s="13">
        <f t="shared" si="3"/>
        <v>7</v>
      </c>
      <c r="I26" s="13">
        <v>5</v>
      </c>
      <c r="J26" s="15">
        <v>0</v>
      </c>
      <c r="K26" s="13">
        <f t="shared" si="1"/>
        <v>5</v>
      </c>
      <c r="L26" s="13">
        <v>0</v>
      </c>
      <c r="M26" s="15">
        <f t="shared" si="4"/>
        <v>0</v>
      </c>
      <c r="N26" s="13">
        <v>0</v>
      </c>
      <c r="O26" s="13">
        <v>1</v>
      </c>
      <c r="P26" s="13">
        <f t="shared" si="2"/>
        <v>1</v>
      </c>
      <c r="Q26" s="13">
        <v>0</v>
      </c>
      <c r="R26" s="13">
        <f t="shared" si="5"/>
        <v>1</v>
      </c>
      <c r="S26" s="15">
        <v>0</v>
      </c>
    </row>
    <row r="27" spans="1:19" ht="17.25" customHeight="1">
      <c r="A27" s="10">
        <v>25</v>
      </c>
      <c r="B27" s="8" t="s">
        <v>234</v>
      </c>
      <c r="C27" s="9" t="s">
        <v>120</v>
      </c>
      <c r="D27" s="13">
        <v>3</v>
      </c>
      <c r="E27" s="15">
        <v>0</v>
      </c>
      <c r="F27" s="13">
        <f t="shared" si="0"/>
        <v>3</v>
      </c>
      <c r="G27" s="13">
        <v>0</v>
      </c>
      <c r="H27" s="15">
        <f t="shared" si="3"/>
        <v>0</v>
      </c>
      <c r="I27" s="13">
        <v>0</v>
      </c>
      <c r="J27" s="13">
        <v>1</v>
      </c>
      <c r="K27" s="13">
        <f t="shared" si="1"/>
        <v>1</v>
      </c>
      <c r="L27" s="13">
        <v>1</v>
      </c>
      <c r="M27" s="15">
        <f t="shared" si="4"/>
        <v>0</v>
      </c>
      <c r="N27" s="13">
        <v>1</v>
      </c>
      <c r="O27" s="15">
        <v>0</v>
      </c>
      <c r="P27" s="13">
        <f t="shared" si="2"/>
        <v>1</v>
      </c>
      <c r="Q27" s="13">
        <v>0</v>
      </c>
      <c r="R27" s="15">
        <f t="shared" si="5"/>
        <v>0</v>
      </c>
      <c r="S27" s="15">
        <v>0</v>
      </c>
    </row>
    <row r="28" spans="1:19" ht="17.25" customHeight="1">
      <c r="A28" s="10">
        <v>26</v>
      </c>
      <c r="B28" s="8" t="s">
        <v>157</v>
      </c>
      <c r="C28" s="9" t="s">
        <v>158</v>
      </c>
      <c r="D28" s="13">
        <v>1</v>
      </c>
      <c r="E28" s="13">
        <v>4</v>
      </c>
      <c r="F28" s="13">
        <f t="shared" si="0"/>
        <v>5</v>
      </c>
      <c r="G28" s="13">
        <v>1</v>
      </c>
      <c r="H28" s="13">
        <f t="shared" si="3"/>
        <v>3</v>
      </c>
      <c r="I28" s="13">
        <v>0</v>
      </c>
      <c r="J28" s="13">
        <v>1</v>
      </c>
      <c r="K28" s="13">
        <f t="shared" si="1"/>
        <v>1</v>
      </c>
      <c r="L28" s="13">
        <v>0</v>
      </c>
      <c r="M28" s="13">
        <f t="shared" si="4"/>
        <v>1</v>
      </c>
      <c r="N28" s="13">
        <v>1</v>
      </c>
      <c r="O28" s="15">
        <v>0</v>
      </c>
      <c r="P28" s="13">
        <f t="shared" si="2"/>
        <v>1</v>
      </c>
      <c r="Q28" s="13">
        <v>0</v>
      </c>
      <c r="R28" s="15">
        <f t="shared" si="5"/>
        <v>0</v>
      </c>
      <c r="S28" s="15">
        <v>0</v>
      </c>
    </row>
    <row r="29" spans="1:19" ht="17.25" customHeight="1">
      <c r="A29" s="10">
        <v>27</v>
      </c>
      <c r="B29" s="8" t="s">
        <v>98</v>
      </c>
      <c r="C29" s="9" t="s">
        <v>39</v>
      </c>
      <c r="D29" s="13">
        <v>0</v>
      </c>
      <c r="E29" s="13">
        <v>1</v>
      </c>
      <c r="F29" s="13">
        <f t="shared" si="0"/>
        <v>1</v>
      </c>
      <c r="G29" s="13">
        <v>0</v>
      </c>
      <c r="H29" s="13">
        <f t="shared" si="3"/>
        <v>1</v>
      </c>
      <c r="I29" s="13">
        <v>1</v>
      </c>
      <c r="J29" s="13">
        <v>2</v>
      </c>
      <c r="K29" s="13">
        <f t="shared" si="1"/>
        <v>3</v>
      </c>
      <c r="L29" s="13">
        <v>0</v>
      </c>
      <c r="M29" s="13">
        <f t="shared" si="4"/>
        <v>2</v>
      </c>
      <c r="N29" s="13">
        <v>1</v>
      </c>
      <c r="O29" s="15">
        <v>0</v>
      </c>
      <c r="P29" s="13">
        <f t="shared" si="2"/>
        <v>1</v>
      </c>
      <c r="Q29" s="13">
        <v>0</v>
      </c>
      <c r="R29" s="15">
        <f t="shared" si="5"/>
        <v>0</v>
      </c>
      <c r="S29" s="13">
        <v>1</v>
      </c>
    </row>
    <row r="30" spans="1:19" ht="17.25" customHeight="1">
      <c r="A30" s="10">
        <v>28</v>
      </c>
      <c r="B30" s="8" t="s">
        <v>129</v>
      </c>
      <c r="C30" s="9" t="s">
        <v>159</v>
      </c>
      <c r="D30" s="13">
        <v>1</v>
      </c>
      <c r="E30" s="13">
        <v>5</v>
      </c>
      <c r="F30" s="13">
        <f t="shared" si="0"/>
        <v>6</v>
      </c>
      <c r="G30" s="13">
        <v>0</v>
      </c>
      <c r="H30" s="13">
        <f t="shared" si="3"/>
        <v>5</v>
      </c>
      <c r="I30" s="13">
        <v>2</v>
      </c>
      <c r="J30" s="13">
        <v>1</v>
      </c>
      <c r="K30" s="13">
        <f t="shared" si="1"/>
        <v>3</v>
      </c>
      <c r="L30" s="13">
        <v>0</v>
      </c>
      <c r="M30" s="13">
        <f t="shared" si="4"/>
        <v>1</v>
      </c>
      <c r="N30" s="13">
        <v>0</v>
      </c>
      <c r="O30" s="13">
        <v>3</v>
      </c>
      <c r="P30" s="13">
        <f t="shared" si="2"/>
        <v>3</v>
      </c>
      <c r="Q30" s="13">
        <v>0</v>
      </c>
      <c r="R30" s="13">
        <f t="shared" si="5"/>
        <v>3</v>
      </c>
      <c r="S30" s="15">
        <v>0</v>
      </c>
    </row>
    <row r="31" spans="1:19" ht="17.25" customHeight="1">
      <c r="A31" s="10">
        <v>29</v>
      </c>
      <c r="B31" s="8" t="s">
        <v>85</v>
      </c>
      <c r="C31" s="9" t="s">
        <v>160</v>
      </c>
      <c r="D31" s="13">
        <v>0</v>
      </c>
      <c r="E31" s="13">
        <v>1</v>
      </c>
      <c r="F31" s="13">
        <f t="shared" si="0"/>
        <v>1</v>
      </c>
      <c r="G31" s="13">
        <v>0</v>
      </c>
      <c r="H31" s="13">
        <f t="shared" si="3"/>
        <v>1</v>
      </c>
      <c r="I31" s="13">
        <v>2</v>
      </c>
      <c r="J31" s="15">
        <v>0</v>
      </c>
      <c r="K31" s="13">
        <f t="shared" si="1"/>
        <v>2</v>
      </c>
      <c r="L31" s="13">
        <v>0</v>
      </c>
      <c r="M31" s="15">
        <f t="shared" si="4"/>
        <v>0</v>
      </c>
      <c r="N31" s="13">
        <v>1</v>
      </c>
      <c r="O31" s="15">
        <v>0</v>
      </c>
      <c r="P31" s="13">
        <f t="shared" si="2"/>
        <v>1</v>
      </c>
      <c r="Q31" s="13">
        <v>0</v>
      </c>
      <c r="R31" s="15">
        <f t="shared" si="5"/>
        <v>0</v>
      </c>
      <c r="S31" s="15">
        <v>0</v>
      </c>
    </row>
    <row r="32" spans="1:19" ht="17.25" customHeight="1">
      <c r="A32" s="10">
        <v>30</v>
      </c>
      <c r="B32" s="8" t="s">
        <v>10</v>
      </c>
      <c r="C32" s="9" t="s">
        <v>36</v>
      </c>
      <c r="D32" s="13">
        <v>3</v>
      </c>
      <c r="E32" s="13">
        <v>5</v>
      </c>
      <c r="F32" s="13">
        <f t="shared" si="0"/>
        <v>8</v>
      </c>
      <c r="G32" s="13">
        <v>0</v>
      </c>
      <c r="H32" s="13">
        <f t="shared" si="3"/>
        <v>5</v>
      </c>
      <c r="I32" s="13">
        <v>3</v>
      </c>
      <c r="J32" s="13">
        <v>3</v>
      </c>
      <c r="K32" s="13">
        <f t="shared" si="1"/>
        <v>6</v>
      </c>
      <c r="L32" s="13">
        <v>1</v>
      </c>
      <c r="M32" s="13">
        <f t="shared" si="4"/>
        <v>2</v>
      </c>
      <c r="N32" s="13">
        <v>0</v>
      </c>
      <c r="O32" s="13">
        <v>3</v>
      </c>
      <c r="P32" s="13">
        <f t="shared" si="2"/>
        <v>3</v>
      </c>
      <c r="Q32" s="13">
        <v>0</v>
      </c>
      <c r="R32" s="13">
        <f t="shared" si="5"/>
        <v>3</v>
      </c>
      <c r="S32" s="15">
        <v>0</v>
      </c>
    </row>
    <row r="33" spans="1:19" ht="17.25" customHeight="1">
      <c r="A33" s="10">
        <v>31</v>
      </c>
      <c r="B33" s="8" t="s">
        <v>18</v>
      </c>
      <c r="C33" s="9" t="s">
        <v>161</v>
      </c>
      <c r="D33" s="13">
        <v>0</v>
      </c>
      <c r="E33" s="13">
        <v>2</v>
      </c>
      <c r="F33" s="13">
        <f t="shared" si="0"/>
        <v>2</v>
      </c>
      <c r="G33" s="13">
        <v>0</v>
      </c>
      <c r="H33" s="13">
        <f t="shared" si="3"/>
        <v>2</v>
      </c>
      <c r="I33" s="13">
        <v>0</v>
      </c>
      <c r="J33" s="13">
        <v>5</v>
      </c>
      <c r="K33" s="13">
        <f t="shared" si="1"/>
        <v>5</v>
      </c>
      <c r="L33" s="13">
        <v>0</v>
      </c>
      <c r="M33" s="13">
        <f t="shared" si="4"/>
        <v>5</v>
      </c>
      <c r="N33" s="13">
        <v>1</v>
      </c>
      <c r="O33" s="15">
        <v>0</v>
      </c>
      <c r="P33" s="13">
        <f t="shared" si="2"/>
        <v>1</v>
      </c>
      <c r="Q33" s="13">
        <v>0</v>
      </c>
      <c r="R33" s="15">
        <f t="shared" si="5"/>
        <v>0</v>
      </c>
      <c r="S33" s="15">
        <v>0</v>
      </c>
    </row>
    <row r="34" spans="1:19" ht="17.25" customHeight="1">
      <c r="A34" s="10">
        <v>32</v>
      </c>
      <c r="B34" s="8" t="s">
        <v>47</v>
      </c>
      <c r="C34" s="9" t="s">
        <v>162</v>
      </c>
      <c r="D34" s="13">
        <v>1</v>
      </c>
      <c r="E34" s="15">
        <v>0</v>
      </c>
      <c r="F34" s="13">
        <f t="shared" si="0"/>
        <v>1</v>
      </c>
      <c r="G34" s="13">
        <v>0</v>
      </c>
      <c r="H34" s="15">
        <f t="shared" si="3"/>
        <v>0</v>
      </c>
      <c r="I34" s="13">
        <v>1</v>
      </c>
      <c r="J34" s="15">
        <v>0</v>
      </c>
      <c r="K34" s="13">
        <f t="shared" si="1"/>
        <v>1</v>
      </c>
      <c r="L34" s="13">
        <v>0</v>
      </c>
      <c r="M34" s="15">
        <f t="shared" si="4"/>
        <v>0</v>
      </c>
      <c r="N34" s="13">
        <v>1</v>
      </c>
      <c r="O34" s="15">
        <v>0</v>
      </c>
      <c r="P34" s="13">
        <f t="shared" si="2"/>
        <v>1</v>
      </c>
      <c r="Q34" s="13">
        <v>0</v>
      </c>
      <c r="R34" s="15">
        <f t="shared" si="5"/>
        <v>0</v>
      </c>
      <c r="S34" s="15">
        <v>0</v>
      </c>
    </row>
    <row r="35" spans="1:19" ht="17.25" customHeight="1">
      <c r="A35" s="10">
        <v>33</v>
      </c>
      <c r="B35" s="8" t="s">
        <v>118</v>
      </c>
      <c r="C35" s="9" t="s">
        <v>119</v>
      </c>
      <c r="D35" s="13">
        <v>3</v>
      </c>
      <c r="E35" s="13">
        <v>2</v>
      </c>
      <c r="F35" s="13">
        <f t="shared" si="0"/>
        <v>5</v>
      </c>
      <c r="G35" s="13">
        <v>0</v>
      </c>
      <c r="H35" s="13">
        <f t="shared" si="3"/>
        <v>2</v>
      </c>
      <c r="I35" s="13">
        <v>1</v>
      </c>
      <c r="J35" s="13">
        <v>4</v>
      </c>
      <c r="K35" s="13">
        <f t="shared" si="1"/>
        <v>5</v>
      </c>
      <c r="L35" s="13">
        <v>0</v>
      </c>
      <c r="M35" s="13">
        <f t="shared" si="4"/>
        <v>4</v>
      </c>
      <c r="N35" s="13">
        <v>0</v>
      </c>
      <c r="O35" s="13">
        <v>3</v>
      </c>
      <c r="P35" s="13">
        <f t="shared" si="2"/>
        <v>3</v>
      </c>
      <c r="Q35" s="13">
        <v>0</v>
      </c>
      <c r="R35" s="13">
        <f t="shared" si="5"/>
        <v>3</v>
      </c>
      <c r="S35" s="15">
        <v>0</v>
      </c>
    </row>
    <row r="36" spans="1:19" ht="17.25" customHeight="1">
      <c r="A36" s="10">
        <v>34</v>
      </c>
      <c r="B36" s="8" t="s">
        <v>72</v>
      </c>
      <c r="C36" s="9" t="s">
        <v>163</v>
      </c>
      <c r="D36" s="13">
        <v>5</v>
      </c>
      <c r="E36" s="15">
        <v>0</v>
      </c>
      <c r="F36" s="13">
        <f t="shared" si="0"/>
        <v>5</v>
      </c>
      <c r="G36" s="13">
        <v>0</v>
      </c>
      <c r="H36" s="15">
        <f t="shared" si="3"/>
        <v>0</v>
      </c>
      <c r="I36" s="13">
        <v>2</v>
      </c>
      <c r="J36" s="13">
        <v>1</v>
      </c>
      <c r="K36" s="13">
        <f t="shared" si="1"/>
        <v>3</v>
      </c>
      <c r="L36" s="13">
        <v>0</v>
      </c>
      <c r="M36" s="13">
        <f t="shared" si="4"/>
        <v>1</v>
      </c>
      <c r="N36" s="13">
        <v>1</v>
      </c>
      <c r="O36" s="15">
        <v>0</v>
      </c>
      <c r="P36" s="13">
        <f t="shared" si="2"/>
        <v>1</v>
      </c>
      <c r="Q36" s="13">
        <v>0</v>
      </c>
      <c r="R36" s="15">
        <f t="shared" si="5"/>
        <v>0</v>
      </c>
      <c r="S36" s="15">
        <v>0</v>
      </c>
    </row>
    <row r="37" spans="1:19" ht="17.25" customHeight="1">
      <c r="A37" s="10">
        <v>35</v>
      </c>
      <c r="B37" s="8" t="s">
        <v>164</v>
      </c>
      <c r="C37" s="9" t="s">
        <v>165</v>
      </c>
      <c r="D37" s="13">
        <v>0</v>
      </c>
      <c r="E37" s="13">
        <v>8</v>
      </c>
      <c r="F37" s="13">
        <f t="shared" si="0"/>
        <v>8</v>
      </c>
      <c r="G37" s="13">
        <v>0</v>
      </c>
      <c r="H37" s="13">
        <f t="shared" si="3"/>
        <v>8</v>
      </c>
      <c r="I37" s="13">
        <v>0</v>
      </c>
      <c r="J37" s="13">
        <v>2</v>
      </c>
      <c r="K37" s="13">
        <f t="shared" si="1"/>
        <v>2</v>
      </c>
      <c r="L37" s="13">
        <v>0</v>
      </c>
      <c r="M37" s="13">
        <f t="shared" si="4"/>
        <v>2</v>
      </c>
      <c r="N37" s="13">
        <v>0</v>
      </c>
      <c r="O37" s="13">
        <v>2</v>
      </c>
      <c r="P37" s="13">
        <f t="shared" si="2"/>
        <v>2</v>
      </c>
      <c r="Q37" s="13">
        <v>0</v>
      </c>
      <c r="R37" s="13">
        <f t="shared" si="5"/>
        <v>2</v>
      </c>
      <c r="S37" s="15">
        <v>0</v>
      </c>
    </row>
    <row r="38" spans="1:19" ht="17.25" customHeight="1">
      <c r="A38" s="10">
        <v>36</v>
      </c>
      <c r="B38" s="8" t="s">
        <v>86</v>
      </c>
      <c r="C38" s="9" t="s">
        <v>166</v>
      </c>
      <c r="D38" s="13">
        <v>0</v>
      </c>
      <c r="E38" s="13">
        <v>3</v>
      </c>
      <c r="F38" s="13">
        <f t="shared" si="0"/>
        <v>3</v>
      </c>
      <c r="G38" s="13">
        <v>1</v>
      </c>
      <c r="H38" s="13">
        <f t="shared" si="3"/>
        <v>2</v>
      </c>
      <c r="I38" s="13">
        <v>1</v>
      </c>
      <c r="J38" s="13">
        <v>1</v>
      </c>
      <c r="K38" s="13">
        <f t="shared" si="1"/>
        <v>2</v>
      </c>
      <c r="L38" s="13">
        <v>0</v>
      </c>
      <c r="M38" s="13">
        <f t="shared" si="4"/>
        <v>1</v>
      </c>
      <c r="N38" s="13">
        <v>1</v>
      </c>
      <c r="O38" s="15">
        <v>0</v>
      </c>
      <c r="P38" s="13">
        <f t="shared" si="2"/>
        <v>1</v>
      </c>
      <c r="Q38" s="13">
        <v>0</v>
      </c>
      <c r="R38" s="15">
        <f t="shared" si="5"/>
        <v>0</v>
      </c>
      <c r="S38" s="15">
        <v>0</v>
      </c>
    </row>
    <row r="39" spans="1:19" ht="17.25" customHeight="1">
      <c r="A39" s="10">
        <v>37</v>
      </c>
      <c r="B39" s="8" t="s">
        <v>12</v>
      </c>
      <c r="C39" s="9" t="s">
        <v>46</v>
      </c>
      <c r="D39" s="13">
        <v>2</v>
      </c>
      <c r="E39" s="13">
        <v>1</v>
      </c>
      <c r="F39" s="13">
        <f t="shared" si="0"/>
        <v>3</v>
      </c>
      <c r="G39" s="13">
        <v>1</v>
      </c>
      <c r="H39" s="15">
        <f t="shared" si="3"/>
        <v>0</v>
      </c>
      <c r="I39" s="13">
        <v>1</v>
      </c>
      <c r="J39" s="15">
        <v>0</v>
      </c>
      <c r="K39" s="13">
        <f t="shared" si="1"/>
        <v>1</v>
      </c>
      <c r="L39" s="13">
        <v>0</v>
      </c>
      <c r="M39" s="15">
        <f t="shared" si="4"/>
        <v>0</v>
      </c>
      <c r="N39" s="13">
        <v>1</v>
      </c>
      <c r="O39" s="15">
        <v>0</v>
      </c>
      <c r="P39" s="13">
        <f t="shared" si="2"/>
        <v>1</v>
      </c>
      <c r="Q39" s="13">
        <v>0</v>
      </c>
      <c r="R39" s="15">
        <f t="shared" si="5"/>
        <v>0</v>
      </c>
      <c r="S39" s="15">
        <v>0</v>
      </c>
    </row>
    <row r="40" spans="1:19" ht="17.25" customHeight="1">
      <c r="A40" s="10">
        <v>38</v>
      </c>
      <c r="B40" s="8" t="s">
        <v>99</v>
      </c>
      <c r="C40" s="9" t="s">
        <v>167</v>
      </c>
      <c r="D40" s="13">
        <v>1</v>
      </c>
      <c r="E40" s="15">
        <v>0</v>
      </c>
      <c r="F40" s="13">
        <f t="shared" si="0"/>
        <v>1</v>
      </c>
      <c r="G40" s="13">
        <v>0</v>
      </c>
      <c r="H40" s="15">
        <f t="shared" si="3"/>
        <v>0</v>
      </c>
      <c r="I40" s="13">
        <v>1</v>
      </c>
      <c r="J40" s="15">
        <v>0</v>
      </c>
      <c r="K40" s="13">
        <f t="shared" si="1"/>
        <v>1</v>
      </c>
      <c r="L40" s="13"/>
      <c r="M40" s="15">
        <f t="shared" si="4"/>
        <v>0</v>
      </c>
      <c r="N40" s="13">
        <v>1</v>
      </c>
      <c r="O40" s="15">
        <v>0</v>
      </c>
      <c r="P40" s="13">
        <f t="shared" si="2"/>
        <v>1</v>
      </c>
      <c r="Q40" s="13">
        <v>0</v>
      </c>
      <c r="R40" s="15">
        <f t="shared" si="5"/>
        <v>0</v>
      </c>
      <c r="S40" s="15">
        <v>0</v>
      </c>
    </row>
    <row r="41" spans="1:19" ht="17.25" customHeight="1">
      <c r="A41" s="10">
        <v>39</v>
      </c>
      <c r="B41" s="8" t="s">
        <v>14</v>
      </c>
      <c r="C41" s="9" t="s">
        <v>168</v>
      </c>
      <c r="D41" s="13">
        <v>0</v>
      </c>
      <c r="E41" s="13">
        <v>3</v>
      </c>
      <c r="F41" s="13">
        <f t="shared" si="0"/>
        <v>3</v>
      </c>
      <c r="G41" s="13">
        <v>0</v>
      </c>
      <c r="H41" s="13">
        <f t="shared" si="3"/>
        <v>3</v>
      </c>
      <c r="I41" s="13">
        <v>0</v>
      </c>
      <c r="J41" s="13">
        <v>1</v>
      </c>
      <c r="K41" s="13">
        <f t="shared" si="1"/>
        <v>1</v>
      </c>
      <c r="L41" s="13">
        <v>0</v>
      </c>
      <c r="M41" s="13">
        <f t="shared" si="4"/>
        <v>1</v>
      </c>
      <c r="N41" s="13">
        <v>3</v>
      </c>
      <c r="O41" s="15">
        <v>0</v>
      </c>
      <c r="P41" s="13">
        <f t="shared" si="2"/>
        <v>3</v>
      </c>
      <c r="Q41" s="13">
        <v>0</v>
      </c>
      <c r="R41" s="15">
        <f t="shared" si="5"/>
        <v>0</v>
      </c>
      <c r="S41" s="15">
        <v>0</v>
      </c>
    </row>
    <row r="42" spans="1:19" ht="17.25" customHeight="1">
      <c r="A42" s="10">
        <v>40</v>
      </c>
      <c r="B42" s="8" t="s">
        <v>7</v>
      </c>
      <c r="C42" s="9" t="s">
        <v>139</v>
      </c>
      <c r="D42" s="13">
        <v>1</v>
      </c>
      <c r="E42" s="13">
        <v>1</v>
      </c>
      <c r="F42" s="13">
        <f t="shared" si="0"/>
        <v>2</v>
      </c>
      <c r="G42" s="13">
        <v>0</v>
      </c>
      <c r="H42" s="13">
        <f t="shared" si="3"/>
        <v>1</v>
      </c>
      <c r="I42" s="13">
        <v>0</v>
      </c>
      <c r="J42" s="13">
        <v>1</v>
      </c>
      <c r="K42" s="13">
        <f t="shared" si="1"/>
        <v>1</v>
      </c>
      <c r="L42" s="13">
        <v>0</v>
      </c>
      <c r="M42" s="13">
        <f t="shared" si="4"/>
        <v>1</v>
      </c>
      <c r="N42" s="13">
        <v>1</v>
      </c>
      <c r="O42" s="15">
        <v>0</v>
      </c>
      <c r="P42" s="13">
        <f t="shared" si="2"/>
        <v>1</v>
      </c>
      <c r="Q42" s="13">
        <v>0</v>
      </c>
      <c r="R42" s="15">
        <f t="shared" si="5"/>
        <v>0</v>
      </c>
      <c r="S42" s="15">
        <v>0</v>
      </c>
    </row>
    <row r="43" spans="1:19" ht="17.25" customHeight="1">
      <c r="A43" s="10">
        <v>41</v>
      </c>
      <c r="B43" s="8" t="s">
        <v>206</v>
      </c>
      <c r="C43" s="9" t="s">
        <v>44</v>
      </c>
      <c r="D43" s="13">
        <v>2</v>
      </c>
      <c r="E43" s="13">
        <v>3</v>
      </c>
      <c r="F43" s="13">
        <f t="shared" si="0"/>
        <v>5</v>
      </c>
      <c r="G43" s="13">
        <v>1</v>
      </c>
      <c r="H43" s="13">
        <f t="shared" si="3"/>
        <v>2</v>
      </c>
      <c r="I43" s="13">
        <v>1</v>
      </c>
      <c r="J43" s="13">
        <v>1</v>
      </c>
      <c r="K43" s="13">
        <f t="shared" si="1"/>
        <v>2</v>
      </c>
      <c r="L43" s="13">
        <v>1</v>
      </c>
      <c r="M43" s="15">
        <f t="shared" si="4"/>
        <v>0</v>
      </c>
      <c r="N43" s="13">
        <v>0</v>
      </c>
      <c r="O43" s="13">
        <v>1</v>
      </c>
      <c r="P43" s="13">
        <f t="shared" si="2"/>
        <v>1</v>
      </c>
      <c r="Q43" s="13">
        <v>0</v>
      </c>
      <c r="R43" s="13">
        <f t="shared" si="5"/>
        <v>1</v>
      </c>
      <c r="S43" s="15">
        <v>0</v>
      </c>
    </row>
    <row r="44" spans="1:19" ht="17.25" customHeight="1">
      <c r="A44" s="10">
        <v>42</v>
      </c>
      <c r="B44" s="8" t="s">
        <v>33</v>
      </c>
      <c r="C44" s="9" t="s">
        <v>140</v>
      </c>
      <c r="D44" s="13">
        <v>1</v>
      </c>
      <c r="E44" s="15">
        <v>0</v>
      </c>
      <c r="F44" s="13">
        <f t="shared" si="0"/>
        <v>1</v>
      </c>
      <c r="G44" s="13">
        <v>0</v>
      </c>
      <c r="H44" s="15">
        <f t="shared" si="3"/>
        <v>0</v>
      </c>
      <c r="I44" s="13">
        <v>2</v>
      </c>
      <c r="J44" s="15">
        <v>0</v>
      </c>
      <c r="K44" s="13">
        <f t="shared" si="1"/>
        <v>2</v>
      </c>
      <c r="L44" s="13">
        <v>0</v>
      </c>
      <c r="M44" s="15">
        <f t="shared" si="4"/>
        <v>0</v>
      </c>
      <c r="N44" s="13">
        <v>1</v>
      </c>
      <c r="O44" s="15">
        <v>0</v>
      </c>
      <c r="P44" s="13">
        <f t="shared" si="2"/>
        <v>1</v>
      </c>
      <c r="Q44" s="13">
        <v>0</v>
      </c>
      <c r="R44" s="15">
        <f t="shared" si="5"/>
        <v>0</v>
      </c>
      <c r="S44" s="15">
        <v>0</v>
      </c>
    </row>
    <row r="45" spans="1:19" ht="17.25" customHeight="1">
      <c r="A45" s="10">
        <v>43</v>
      </c>
      <c r="B45" s="8" t="s">
        <v>142</v>
      </c>
      <c r="C45" s="9" t="s">
        <v>213</v>
      </c>
      <c r="D45" s="13">
        <v>1</v>
      </c>
      <c r="E45" s="15">
        <v>0</v>
      </c>
      <c r="F45" s="13">
        <f t="shared" si="0"/>
        <v>1</v>
      </c>
      <c r="G45" s="13">
        <v>0</v>
      </c>
      <c r="H45" s="15">
        <f t="shared" si="3"/>
        <v>0</v>
      </c>
      <c r="I45" s="13">
        <v>1</v>
      </c>
      <c r="J45" s="15">
        <v>0</v>
      </c>
      <c r="K45" s="13">
        <f t="shared" si="1"/>
        <v>1</v>
      </c>
      <c r="L45" s="13">
        <v>0</v>
      </c>
      <c r="M45" s="15">
        <f t="shared" si="4"/>
        <v>0</v>
      </c>
      <c r="N45" s="13">
        <v>1</v>
      </c>
      <c r="O45" s="15">
        <v>0</v>
      </c>
      <c r="P45" s="13">
        <f t="shared" si="2"/>
        <v>1</v>
      </c>
      <c r="Q45" s="13">
        <v>0</v>
      </c>
      <c r="R45" s="15">
        <f t="shared" si="5"/>
        <v>0</v>
      </c>
      <c r="S45" s="15">
        <v>0</v>
      </c>
    </row>
    <row r="46" spans="1:19" ht="17.25" customHeight="1">
      <c r="A46" s="10">
        <v>44</v>
      </c>
      <c r="B46" s="8" t="s">
        <v>116</v>
      </c>
      <c r="C46" s="9" t="s">
        <v>117</v>
      </c>
      <c r="D46" s="13">
        <v>0</v>
      </c>
      <c r="E46" s="13">
        <v>8</v>
      </c>
      <c r="F46" s="13">
        <f t="shared" si="0"/>
        <v>8</v>
      </c>
      <c r="G46" s="13">
        <v>0</v>
      </c>
      <c r="H46" s="13">
        <f t="shared" si="3"/>
        <v>8</v>
      </c>
      <c r="I46" s="13">
        <v>0</v>
      </c>
      <c r="J46" s="13">
        <v>5</v>
      </c>
      <c r="K46" s="13">
        <f t="shared" si="1"/>
        <v>5</v>
      </c>
      <c r="L46" s="13">
        <v>0</v>
      </c>
      <c r="M46" s="13">
        <f t="shared" si="4"/>
        <v>5</v>
      </c>
      <c r="N46" s="13">
        <v>0</v>
      </c>
      <c r="O46" s="13">
        <v>1</v>
      </c>
      <c r="P46" s="13">
        <f t="shared" si="2"/>
        <v>1</v>
      </c>
      <c r="Q46" s="13">
        <v>0</v>
      </c>
      <c r="R46" s="13">
        <f t="shared" si="5"/>
        <v>1</v>
      </c>
      <c r="S46" s="15">
        <v>0</v>
      </c>
    </row>
    <row r="47" spans="1:19" ht="17.25" customHeight="1">
      <c r="A47" s="10">
        <v>45</v>
      </c>
      <c r="B47" s="8" t="s">
        <v>141</v>
      </c>
      <c r="C47" s="9" t="s">
        <v>214</v>
      </c>
      <c r="D47" s="13">
        <v>1</v>
      </c>
      <c r="E47" s="15">
        <v>0</v>
      </c>
      <c r="F47" s="13">
        <f t="shared" si="0"/>
        <v>1</v>
      </c>
      <c r="G47" s="13">
        <v>0</v>
      </c>
      <c r="H47" s="15">
        <f t="shared" si="3"/>
        <v>0</v>
      </c>
      <c r="I47" s="13">
        <v>2</v>
      </c>
      <c r="J47" s="13">
        <v>2</v>
      </c>
      <c r="K47" s="13">
        <f t="shared" si="1"/>
        <v>4</v>
      </c>
      <c r="L47" s="13">
        <v>0</v>
      </c>
      <c r="M47" s="13">
        <f t="shared" si="4"/>
        <v>2</v>
      </c>
      <c r="N47" s="13">
        <v>1</v>
      </c>
      <c r="O47" s="15">
        <v>0</v>
      </c>
      <c r="P47" s="13">
        <f t="shared" si="2"/>
        <v>1</v>
      </c>
      <c r="Q47" s="13">
        <v>0</v>
      </c>
      <c r="R47" s="15">
        <f t="shared" si="5"/>
        <v>0</v>
      </c>
      <c r="S47" s="15">
        <v>0</v>
      </c>
    </row>
    <row r="48" spans="1:19" ht="17.25" customHeight="1">
      <c r="A48" s="10">
        <v>46</v>
      </c>
      <c r="B48" s="8" t="s">
        <v>48</v>
      </c>
      <c r="C48" s="9" t="s">
        <v>215</v>
      </c>
      <c r="D48" s="13">
        <v>1</v>
      </c>
      <c r="E48" s="15">
        <v>0</v>
      </c>
      <c r="F48" s="13">
        <f t="shared" si="0"/>
        <v>1</v>
      </c>
      <c r="G48" s="13">
        <v>0</v>
      </c>
      <c r="H48" s="15">
        <f t="shared" si="3"/>
        <v>0</v>
      </c>
      <c r="I48" s="13">
        <v>1</v>
      </c>
      <c r="J48" s="15">
        <v>0</v>
      </c>
      <c r="K48" s="13">
        <f t="shared" si="1"/>
        <v>1</v>
      </c>
      <c r="L48" s="13">
        <v>0</v>
      </c>
      <c r="M48" s="15">
        <f t="shared" si="4"/>
        <v>0</v>
      </c>
      <c r="N48" s="13">
        <v>1</v>
      </c>
      <c r="O48" s="15">
        <v>0</v>
      </c>
      <c r="P48" s="13">
        <f t="shared" si="2"/>
        <v>1</v>
      </c>
      <c r="Q48" s="13">
        <v>0</v>
      </c>
      <c r="R48" s="15">
        <f t="shared" si="5"/>
        <v>0</v>
      </c>
      <c r="S48" s="15">
        <v>0</v>
      </c>
    </row>
    <row r="49" spans="1:19" ht="17.25" customHeight="1">
      <c r="A49" s="10">
        <v>47</v>
      </c>
      <c r="B49" s="8" t="s">
        <v>151</v>
      </c>
      <c r="C49" s="9" t="s">
        <v>216</v>
      </c>
      <c r="D49" s="13">
        <v>1</v>
      </c>
      <c r="E49" s="13">
        <v>6</v>
      </c>
      <c r="F49" s="13">
        <f t="shared" si="0"/>
        <v>7</v>
      </c>
      <c r="G49" s="13">
        <v>1</v>
      </c>
      <c r="H49" s="13">
        <f t="shared" si="3"/>
        <v>5</v>
      </c>
      <c r="I49" s="13">
        <v>1</v>
      </c>
      <c r="J49" s="15">
        <v>0</v>
      </c>
      <c r="K49" s="13">
        <f t="shared" si="1"/>
        <v>1</v>
      </c>
      <c r="L49" s="13">
        <v>0</v>
      </c>
      <c r="M49" s="15">
        <f t="shared" si="4"/>
        <v>0</v>
      </c>
      <c r="N49" s="13">
        <v>0</v>
      </c>
      <c r="O49" s="13">
        <v>1</v>
      </c>
      <c r="P49" s="13">
        <f t="shared" si="2"/>
        <v>1</v>
      </c>
      <c r="Q49" s="13">
        <v>0</v>
      </c>
      <c r="R49" s="13">
        <f t="shared" si="5"/>
        <v>1</v>
      </c>
      <c r="S49" s="15">
        <v>0</v>
      </c>
    </row>
    <row r="50" spans="1:19" ht="17.25" customHeight="1">
      <c r="A50" s="10">
        <v>48</v>
      </c>
      <c r="B50" s="8" t="s">
        <v>84</v>
      </c>
      <c r="C50" s="9" t="s">
        <v>217</v>
      </c>
      <c r="D50" s="13">
        <v>0</v>
      </c>
      <c r="E50" s="13">
        <v>1</v>
      </c>
      <c r="F50" s="13">
        <f t="shared" si="0"/>
        <v>1</v>
      </c>
      <c r="G50" s="13">
        <v>1</v>
      </c>
      <c r="H50" s="15">
        <f t="shared" si="3"/>
        <v>0</v>
      </c>
      <c r="I50" s="13">
        <v>1</v>
      </c>
      <c r="J50" s="15">
        <v>0</v>
      </c>
      <c r="K50" s="13">
        <f t="shared" si="1"/>
        <v>1</v>
      </c>
      <c r="L50" s="13">
        <v>0</v>
      </c>
      <c r="M50" s="15">
        <f t="shared" si="4"/>
        <v>0</v>
      </c>
      <c r="N50" s="13">
        <v>1</v>
      </c>
      <c r="O50" s="15">
        <v>0</v>
      </c>
      <c r="P50" s="13">
        <f t="shared" si="2"/>
        <v>1</v>
      </c>
      <c r="Q50" s="13">
        <v>0</v>
      </c>
      <c r="R50" s="15">
        <f t="shared" si="5"/>
        <v>0</v>
      </c>
      <c r="S50" s="15">
        <v>0</v>
      </c>
    </row>
    <row r="51" spans="1:19" ht="17.25" customHeight="1">
      <c r="A51" s="10">
        <v>49</v>
      </c>
      <c r="B51" s="8" t="s">
        <v>203</v>
      </c>
      <c r="C51" s="9" t="s">
        <v>218</v>
      </c>
      <c r="D51" s="13">
        <v>1</v>
      </c>
      <c r="E51" s="13">
        <v>5</v>
      </c>
      <c r="F51" s="13">
        <f t="shared" si="0"/>
        <v>6</v>
      </c>
      <c r="G51" s="13">
        <v>0</v>
      </c>
      <c r="H51" s="13">
        <f t="shared" si="3"/>
        <v>5</v>
      </c>
      <c r="I51" s="13">
        <v>0</v>
      </c>
      <c r="J51" s="13">
        <v>2</v>
      </c>
      <c r="K51" s="13">
        <f t="shared" si="1"/>
        <v>2</v>
      </c>
      <c r="L51" s="13">
        <v>0</v>
      </c>
      <c r="M51" s="13">
        <f t="shared" si="4"/>
        <v>2</v>
      </c>
      <c r="N51" s="13">
        <v>1</v>
      </c>
      <c r="O51" s="15">
        <v>0</v>
      </c>
      <c r="P51" s="13">
        <f t="shared" si="2"/>
        <v>1</v>
      </c>
      <c r="Q51" s="13">
        <v>0</v>
      </c>
      <c r="R51" s="15">
        <f t="shared" si="5"/>
        <v>0</v>
      </c>
      <c r="S51" s="15">
        <v>0</v>
      </c>
    </row>
    <row r="52" spans="1:19" ht="17.25" customHeight="1">
      <c r="A52" s="10">
        <v>50</v>
      </c>
      <c r="B52" s="8" t="s">
        <v>199</v>
      </c>
      <c r="C52" s="9" t="s">
        <v>219</v>
      </c>
      <c r="D52" s="13">
        <v>1</v>
      </c>
      <c r="E52" s="15">
        <v>0</v>
      </c>
      <c r="F52" s="13">
        <f t="shared" si="0"/>
        <v>1</v>
      </c>
      <c r="G52" s="13">
        <v>0</v>
      </c>
      <c r="H52" s="15">
        <f t="shared" si="3"/>
        <v>0</v>
      </c>
      <c r="I52" s="13">
        <v>1</v>
      </c>
      <c r="J52" s="15">
        <v>0</v>
      </c>
      <c r="K52" s="13">
        <f t="shared" si="1"/>
        <v>1</v>
      </c>
      <c r="L52" s="13">
        <v>0</v>
      </c>
      <c r="M52" s="15">
        <f t="shared" si="4"/>
        <v>0</v>
      </c>
      <c r="N52" s="13">
        <v>1</v>
      </c>
      <c r="O52" s="15">
        <v>0</v>
      </c>
      <c r="P52" s="13">
        <f t="shared" si="2"/>
        <v>1</v>
      </c>
      <c r="Q52" s="13">
        <v>0</v>
      </c>
      <c r="R52" s="15">
        <f t="shared" si="5"/>
        <v>0</v>
      </c>
      <c r="S52" s="15">
        <v>0</v>
      </c>
    </row>
    <row r="53" spans="1:19" ht="17.25" customHeight="1">
      <c r="A53" s="10">
        <v>51</v>
      </c>
      <c r="B53" s="8" t="s">
        <v>45</v>
      </c>
      <c r="C53" s="9" t="s">
        <v>220</v>
      </c>
      <c r="D53" s="13">
        <v>1</v>
      </c>
      <c r="E53" s="15">
        <v>0</v>
      </c>
      <c r="F53" s="13">
        <f t="shared" si="0"/>
        <v>1</v>
      </c>
      <c r="G53" s="13">
        <v>0</v>
      </c>
      <c r="H53" s="15">
        <f t="shared" si="3"/>
        <v>0</v>
      </c>
      <c r="I53" s="13">
        <v>1</v>
      </c>
      <c r="J53" s="15">
        <v>0</v>
      </c>
      <c r="K53" s="13">
        <f t="shared" si="1"/>
        <v>1</v>
      </c>
      <c r="L53" s="13"/>
      <c r="M53" s="15">
        <f t="shared" si="4"/>
        <v>0</v>
      </c>
      <c r="N53" s="13">
        <v>1</v>
      </c>
      <c r="O53" s="15">
        <v>0</v>
      </c>
      <c r="P53" s="13">
        <f t="shared" si="2"/>
        <v>1</v>
      </c>
      <c r="Q53" s="13">
        <v>0</v>
      </c>
      <c r="R53" s="15">
        <f t="shared" si="5"/>
        <v>0</v>
      </c>
      <c r="S53" s="15">
        <v>0</v>
      </c>
    </row>
    <row r="54" spans="1:19" ht="17.25" customHeight="1">
      <c r="A54" s="10">
        <v>52</v>
      </c>
      <c r="B54" s="8" t="s">
        <v>43</v>
      </c>
      <c r="C54" s="9" t="s">
        <v>221</v>
      </c>
      <c r="D54" s="13">
        <v>0</v>
      </c>
      <c r="E54" s="13">
        <v>4</v>
      </c>
      <c r="F54" s="13">
        <f t="shared" si="0"/>
        <v>4</v>
      </c>
      <c r="G54" s="13">
        <v>4</v>
      </c>
      <c r="H54" s="15">
        <f t="shared" si="3"/>
        <v>0</v>
      </c>
      <c r="I54" s="13">
        <v>0</v>
      </c>
      <c r="J54" s="13">
        <v>2</v>
      </c>
      <c r="K54" s="13">
        <f t="shared" si="1"/>
        <v>2</v>
      </c>
      <c r="L54" s="13">
        <v>2</v>
      </c>
      <c r="M54" s="15">
        <f t="shared" si="4"/>
        <v>0</v>
      </c>
      <c r="N54" s="13">
        <v>1</v>
      </c>
      <c r="O54" s="15">
        <v>0</v>
      </c>
      <c r="P54" s="13">
        <f t="shared" si="2"/>
        <v>1</v>
      </c>
      <c r="Q54" s="13">
        <v>0</v>
      </c>
      <c r="R54" s="15">
        <f t="shared" si="5"/>
        <v>0</v>
      </c>
      <c r="S54" s="15">
        <v>0</v>
      </c>
    </row>
    <row r="55" spans="1:19" ht="17.25" customHeight="1">
      <c r="A55" s="10">
        <v>53</v>
      </c>
      <c r="B55" s="8" t="s">
        <v>100</v>
      </c>
      <c r="C55" s="9" t="s">
        <v>198</v>
      </c>
      <c r="D55" s="13">
        <v>1</v>
      </c>
      <c r="E55" s="13">
        <v>7</v>
      </c>
      <c r="F55" s="13">
        <f t="shared" si="0"/>
        <v>8</v>
      </c>
      <c r="G55" s="13">
        <v>1</v>
      </c>
      <c r="H55" s="13">
        <f t="shared" si="3"/>
        <v>6</v>
      </c>
      <c r="I55" s="13">
        <v>5</v>
      </c>
      <c r="J55" s="15">
        <v>0</v>
      </c>
      <c r="K55" s="13">
        <f t="shared" si="1"/>
        <v>5</v>
      </c>
      <c r="L55" s="13">
        <v>0</v>
      </c>
      <c r="M55" s="15">
        <f t="shared" si="4"/>
        <v>0</v>
      </c>
      <c r="N55" s="13">
        <v>0</v>
      </c>
      <c r="O55" s="13">
        <v>3</v>
      </c>
      <c r="P55" s="13">
        <f t="shared" si="2"/>
        <v>3</v>
      </c>
      <c r="Q55" s="13">
        <v>0</v>
      </c>
      <c r="R55" s="13">
        <f t="shared" si="5"/>
        <v>3</v>
      </c>
      <c r="S55" s="15">
        <v>0</v>
      </c>
    </row>
    <row r="56" spans="1:19" ht="17.25" customHeight="1">
      <c r="A56" s="10">
        <v>54</v>
      </c>
      <c r="B56" s="8" t="s">
        <v>69</v>
      </c>
      <c r="C56" s="9" t="s">
        <v>235</v>
      </c>
      <c r="D56" s="13">
        <v>5</v>
      </c>
      <c r="E56" s="13">
        <v>3</v>
      </c>
      <c r="F56" s="13">
        <f t="shared" si="0"/>
        <v>8</v>
      </c>
      <c r="G56" s="13">
        <v>1</v>
      </c>
      <c r="H56" s="13">
        <f t="shared" si="3"/>
        <v>2</v>
      </c>
      <c r="I56" s="13">
        <v>5</v>
      </c>
      <c r="J56" s="15">
        <v>0</v>
      </c>
      <c r="K56" s="13">
        <f t="shared" si="1"/>
        <v>5</v>
      </c>
      <c r="L56" s="13">
        <v>0</v>
      </c>
      <c r="M56" s="15">
        <f t="shared" si="4"/>
        <v>0</v>
      </c>
      <c r="N56" s="13">
        <v>0</v>
      </c>
      <c r="O56" s="13">
        <v>3</v>
      </c>
      <c r="P56" s="13">
        <f t="shared" si="2"/>
        <v>3</v>
      </c>
      <c r="Q56" s="13">
        <v>0</v>
      </c>
      <c r="R56" s="13">
        <f t="shared" si="5"/>
        <v>3</v>
      </c>
      <c r="S56" s="15">
        <v>0</v>
      </c>
    </row>
    <row r="57" spans="1:19" ht="17.25" customHeight="1">
      <c r="A57" s="10">
        <v>55</v>
      </c>
      <c r="B57" s="8" t="s">
        <v>91</v>
      </c>
      <c r="C57" s="9" t="s">
        <v>222</v>
      </c>
      <c r="D57" s="13">
        <v>4</v>
      </c>
      <c r="E57" s="13">
        <v>3</v>
      </c>
      <c r="F57" s="13">
        <f t="shared" si="0"/>
        <v>7</v>
      </c>
      <c r="G57" s="13">
        <v>1</v>
      </c>
      <c r="H57" s="13">
        <f t="shared" si="3"/>
        <v>2</v>
      </c>
      <c r="I57" s="13">
        <v>1</v>
      </c>
      <c r="J57" s="15">
        <v>0</v>
      </c>
      <c r="K57" s="13">
        <f t="shared" si="1"/>
        <v>1</v>
      </c>
      <c r="L57" s="13">
        <v>0</v>
      </c>
      <c r="M57" s="15">
        <f t="shared" si="4"/>
        <v>0</v>
      </c>
      <c r="N57" s="13">
        <v>1</v>
      </c>
      <c r="O57" s="15">
        <v>0</v>
      </c>
      <c r="P57" s="13">
        <f t="shared" si="2"/>
        <v>1</v>
      </c>
      <c r="Q57" s="13">
        <v>0</v>
      </c>
      <c r="R57" s="15">
        <f t="shared" si="5"/>
        <v>0</v>
      </c>
      <c r="S57" s="15">
        <v>0</v>
      </c>
    </row>
    <row r="58" spans="1:19" ht="17.25" customHeight="1">
      <c r="A58" s="10">
        <v>56</v>
      </c>
      <c r="B58" s="8" t="s">
        <v>76</v>
      </c>
      <c r="C58" s="9" t="s">
        <v>223</v>
      </c>
      <c r="D58" s="13">
        <v>1</v>
      </c>
      <c r="E58" s="13">
        <v>1</v>
      </c>
      <c r="F58" s="13">
        <f t="shared" si="0"/>
        <v>2</v>
      </c>
      <c r="G58" s="13">
        <v>1</v>
      </c>
      <c r="H58" s="15">
        <f t="shared" si="3"/>
        <v>0</v>
      </c>
      <c r="I58" s="13">
        <v>2</v>
      </c>
      <c r="J58" s="13">
        <v>1</v>
      </c>
      <c r="K58" s="13">
        <f t="shared" si="1"/>
        <v>3</v>
      </c>
      <c r="L58" s="13">
        <v>1</v>
      </c>
      <c r="M58" s="15">
        <f t="shared" si="4"/>
        <v>0</v>
      </c>
      <c r="N58" s="13">
        <v>1</v>
      </c>
      <c r="O58" s="15">
        <v>0</v>
      </c>
      <c r="P58" s="13">
        <f t="shared" si="2"/>
        <v>1</v>
      </c>
      <c r="Q58" s="13">
        <v>0</v>
      </c>
      <c r="R58" s="15">
        <f t="shared" si="5"/>
        <v>0</v>
      </c>
      <c r="S58" s="15">
        <v>0</v>
      </c>
    </row>
    <row r="59" spans="1:19" ht="17.25" customHeight="1">
      <c r="A59" s="10">
        <v>57</v>
      </c>
      <c r="B59" s="8" t="s">
        <v>15</v>
      </c>
      <c r="C59" s="9" t="s">
        <v>224</v>
      </c>
      <c r="D59" s="13">
        <v>0</v>
      </c>
      <c r="E59" s="13">
        <v>3</v>
      </c>
      <c r="F59" s="13">
        <f t="shared" si="0"/>
        <v>3</v>
      </c>
      <c r="G59" s="13">
        <v>0</v>
      </c>
      <c r="H59" s="13">
        <f t="shared" si="3"/>
        <v>3</v>
      </c>
      <c r="I59" s="13">
        <v>1</v>
      </c>
      <c r="J59" s="13">
        <v>1</v>
      </c>
      <c r="K59" s="13">
        <f t="shared" si="1"/>
        <v>2</v>
      </c>
      <c r="L59" s="13">
        <v>0</v>
      </c>
      <c r="M59" s="13">
        <f t="shared" si="4"/>
        <v>1</v>
      </c>
      <c r="N59" s="13">
        <v>1</v>
      </c>
      <c r="O59" s="15">
        <v>0</v>
      </c>
      <c r="P59" s="13">
        <f t="shared" si="2"/>
        <v>1</v>
      </c>
      <c r="Q59" s="13">
        <v>0</v>
      </c>
      <c r="R59" s="15">
        <f t="shared" si="5"/>
        <v>0</v>
      </c>
      <c r="S59" s="15">
        <v>0</v>
      </c>
    </row>
    <row r="60" spans="1:19" ht="17.25" customHeight="1">
      <c r="A60" s="10">
        <v>58</v>
      </c>
      <c r="B60" s="8" t="s">
        <v>22</v>
      </c>
      <c r="C60" s="9" t="s">
        <v>225</v>
      </c>
      <c r="D60" s="13">
        <v>0</v>
      </c>
      <c r="E60" s="13">
        <v>1</v>
      </c>
      <c r="F60" s="13">
        <f t="shared" si="0"/>
        <v>1</v>
      </c>
      <c r="G60" s="13">
        <v>0</v>
      </c>
      <c r="H60" s="13">
        <f t="shared" si="3"/>
        <v>1</v>
      </c>
      <c r="I60" s="13">
        <v>1</v>
      </c>
      <c r="J60" s="13">
        <v>3</v>
      </c>
      <c r="K60" s="13">
        <f t="shared" si="1"/>
        <v>4</v>
      </c>
      <c r="L60" s="13">
        <v>0</v>
      </c>
      <c r="M60" s="13">
        <f t="shared" si="4"/>
        <v>3</v>
      </c>
      <c r="N60" s="13">
        <v>1</v>
      </c>
      <c r="O60" s="15">
        <v>0</v>
      </c>
      <c r="P60" s="13">
        <f t="shared" si="2"/>
        <v>1</v>
      </c>
      <c r="Q60" s="13">
        <v>0</v>
      </c>
      <c r="R60" s="15">
        <f t="shared" si="5"/>
        <v>0</v>
      </c>
      <c r="S60" s="15">
        <v>0</v>
      </c>
    </row>
    <row r="61" spans="1:19" ht="17.25" customHeight="1">
      <c r="A61" s="10">
        <v>59</v>
      </c>
      <c r="B61" s="8" t="s">
        <v>130</v>
      </c>
      <c r="C61" s="9" t="s">
        <v>226</v>
      </c>
      <c r="D61" s="13">
        <v>0</v>
      </c>
      <c r="E61" s="13">
        <v>1</v>
      </c>
      <c r="F61" s="13">
        <f t="shared" si="0"/>
        <v>1</v>
      </c>
      <c r="G61" s="13">
        <v>0</v>
      </c>
      <c r="H61" s="13">
        <f t="shared" si="3"/>
        <v>1</v>
      </c>
      <c r="I61" s="13">
        <v>0</v>
      </c>
      <c r="J61" s="13">
        <v>1</v>
      </c>
      <c r="K61" s="13">
        <f t="shared" si="1"/>
        <v>1</v>
      </c>
      <c r="L61" s="13">
        <v>0</v>
      </c>
      <c r="M61" s="13">
        <f t="shared" si="4"/>
        <v>1</v>
      </c>
      <c r="N61" s="13">
        <v>0</v>
      </c>
      <c r="O61" s="13">
        <v>1</v>
      </c>
      <c r="P61" s="13">
        <f t="shared" si="2"/>
        <v>1</v>
      </c>
      <c r="Q61" s="13">
        <v>0</v>
      </c>
      <c r="R61" s="13">
        <f t="shared" si="5"/>
        <v>1</v>
      </c>
      <c r="S61" s="15">
        <v>0</v>
      </c>
    </row>
    <row r="62" spans="1:19" ht="17.25" customHeight="1">
      <c r="A62" s="10">
        <v>60</v>
      </c>
      <c r="B62" s="8" t="s">
        <v>34</v>
      </c>
      <c r="C62" s="9" t="s">
        <v>26</v>
      </c>
      <c r="D62" s="13">
        <v>1</v>
      </c>
      <c r="E62" s="13">
        <v>4</v>
      </c>
      <c r="F62" s="13">
        <f t="shared" si="0"/>
        <v>5</v>
      </c>
      <c r="G62" s="13">
        <v>1</v>
      </c>
      <c r="H62" s="13">
        <f t="shared" si="3"/>
        <v>3</v>
      </c>
      <c r="I62" s="13">
        <v>1</v>
      </c>
      <c r="J62" s="13">
        <v>1</v>
      </c>
      <c r="K62" s="13">
        <f t="shared" si="1"/>
        <v>2</v>
      </c>
      <c r="L62" s="13">
        <v>1</v>
      </c>
      <c r="M62" s="15">
        <f t="shared" si="4"/>
        <v>0</v>
      </c>
      <c r="N62" s="13">
        <v>1</v>
      </c>
      <c r="O62" s="13">
        <v>1</v>
      </c>
      <c r="P62" s="13">
        <f t="shared" si="2"/>
        <v>2</v>
      </c>
      <c r="Q62" s="13">
        <v>0</v>
      </c>
      <c r="R62" s="13">
        <f t="shared" si="5"/>
        <v>1</v>
      </c>
      <c r="S62" s="15">
        <v>0</v>
      </c>
    </row>
    <row r="63" spans="1:19" ht="17.25" customHeight="1">
      <c r="A63" s="10">
        <v>61</v>
      </c>
      <c r="B63" s="8" t="s">
        <v>70</v>
      </c>
      <c r="C63" s="9" t="s">
        <v>227</v>
      </c>
      <c r="D63" s="13">
        <v>4</v>
      </c>
      <c r="E63" s="13">
        <v>3</v>
      </c>
      <c r="F63" s="13">
        <f t="shared" si="0"/>
        <v>7</v>
      </c>
      <c r="G63" s="13">
        <v>0</v>
      </c>
      <c r="H63" s="13">
        <f t="shared" si="3"/>
        <v>3</v>
      </c>
      <c r="I63" s="13">
        <v>5</v>
      </c>
      <c r="J63" s="15">
        <v>0</v>
      </c>
      <c r="K63" s="13">
        <f t="shared" si="1"/>
        <v>5</v>
      </c>
      <c r="L63" s="13">
        <v>0</v>
      </c>
      <c r="M63" s="15">
        <f t="shared" si="4"/>
        <v>0</v>
      </c>
      <c r="N63" s="13">
        <v>1</v>
      </c>
      <c r="O63" s="13">
        <v>2</v>
      </c>
      <c r="P63" s="13">
        <f t="shared" si="2"/>
        <v>3</v>
      </c>
      <c r="Q63" s="13">
        <v>0</v>
      </c>
      <c r="R63" s="13">
        <f t="shared" si="5"/>
        <v>2</v>
      </c>
      <c r="S63" s="15">
        <v>0</v>
      </c>
    </row>
    <row r="64" spans="1:19" ht="17.25" customHeight="1">
      <c r="A64" s="10">
        <v>62</v>
      </c>
      <c r="B64" s="8" t="s">
        <v>228</v>
      </c>
      <c r="C64" s="9" t="s">
        <v>229</v>
      </c>
      <c r="D64" s="13">
        <v>1</v>
      </c>
      <c r="E64" s="15">
        <v>0</v>
      </c>
      <c r="F64" s="13">
        <f t="shared" si="0"/>
        <v>1</v>
      </c>
      <c r="G64" s="13">
        <v>0</v>
      </c>
      <c r="H64" s="15">
        <f t="shared" si="3"/>
        <v>0</v>
      </c>
      <c r="I64" s="13">
        <v>1</v>
      </c>
      <c r="J64" s="15">
        <v>0</v>
      </c>
      <c r="K64" s="13">
        <f t="shared" si="1"/>
        <v>1</v>
      </c>
      <c r="L64" s="13">
        <v>0</v>
      </c>
      <c r="M64" s="15">
        <f t="shared" si="4"/>
        <v>0</v>
      </c>
      <c r="N64" s="13">
        <v>1</v>
      </c>
      <c r="O64" s="15">
        <v>0</v>
      </c>
      <c r="P64" s="13">
        <f t="shared" si="2"/>
        <v>1</v>
      </c>
      <c r="Q64" s="13">
        <v>0</v>
      </c>
      <c r="R64" s="15">
        <f t="shared" si="5"/>
        <v>0</v>
      </c>
      <c r="S64" s="15">
        <v>0</v>
      </c>
    </row>
    <row r="65" spans="1:20" ht="17.25" customHeight="1">
      <c r="A65" s="10">
        <v>63</v>
      </c>
      <c r="B65" s="8" t="s">
        <v>94</v>
      </c>
      <c r="C65" s="9" t="s">
        <v>230</v>
      </c>
      <c r="D65" s="13">
        <v>0</v>
      </c>
      <c r="E65" s="13">
        <v>2</v>
      </c>
      <c r="F65" s="13">
        <f t="shared" si="0"/>
        <v>2</v>
      </c>
      <c r="G65" s="13">
        <v>0</v>
      </c>
      <c r="H65" s="13">
        <f t="shared" si="3"/>
        <v>2</v>
      </c>
      <c r="I65" s="13">
        <v>1</v>
      </c>
      <c r="J65" s="15">
        <v>0</v>
      </c>
      <c r="K65" s="13">
        <f t="shared" si="1"/>
        <v>1</v>
      </c>
      <c r="L65" s="13">
        <v>0</v>
      </c>
      <c r="M65" s="15">
        <f t="shared" si="4"/>
        <v>0</v>
      </c>
      <c r="N65" s="13">
        <v>1</v>
      </c>
      <c r="O65" s="15">
        <v>0</v>
      </c>
      <c r="P65" s="13">
        <f t="shared" si="2"/>
        <v>1</v>
      </c>
      <c r="Q65" s="13">
        <v>0</v>
      </c>
      <c r="R65" s="15">
        <f t="shared" si="5"/>
        <v>0</v>
      </c>
      <c r="S65" s="15">
        <v>0</v>
      </c>
    </row>
    <row r="66" spans="1:20" ht="17.25" customHeight="1">
      <c r="A66" s="10">
        <v>64</v>
      </c>
      <c r="B66" s="8" t="s">
        <v>191</v>
      </c>
      <c r="C66" s="9" t="s">
        <v>35</v>
      </c>
      <c r="D66" s="13">
        <v>1</v>
      </c>
      <c r="E66" s="13">
        <v>3</v>
      </c>
      <c r="F66" s="13">
        <f t="shared" si="0"/>
        <v>4</v>
      </c>
      <c r="G66" s="13">
        <v>0</v>
      </c>
      <c r="H66" s="13">
        <f t="shared" si="3"/>
        <v>3</v>
      </c>
      <c r="I66" s="13">
        <v>2</v>
      </c>
      <c r="J66" s="15">
        <v>0</v>
      </c>
      <c r="K66" s="13">
        <f t="shared" si="1"/>
        <v>2</v>
      </c>
      <c r="L66" s="13">
        <v>0</v>
      </c>
      <c r="M66" s="15">
        <f t="shared" si="4"/>
        <v>0</v>
      </c>
      <c r="N66" s="13">
        <v>0</v>
      </c>
      <c r="O66" s="13">
        <v>2</v>
      </c>
      <c r="P66" s="13">
        <f t="shared" si="2"/>
        <v>2</v>
      </c>
      <c r="Q66" s="13">
        <v>0</v>
      </c>
      <c r="R66" s="13">
        <f t="shared" si="5"/>
        <v>2</v>
      </c>
      <c r="S66" s="15">
        <v>0</v>
      </c>
    </row>
    <row r="67" spans="1:20" ht="17.25" customHeight="1">
      <c r="A67" s="10">
        <v>65</v>
      </c>
      <c r="B67" s="8" t="s">
        <v>202</v>
      </c>
      <c r="C67" s="9" t="s">
        <v>62</v>
      </c>
      <c r="D67" s="13">
        <v>1</v>
      </c>
      <c r="E67" s="13">
        <v>2</v>
      </c>
      <c r="F67" s="13">
        <f t="shared" si="0"/>
        <v>3</v>
      </c>
      <c r="G67" s="13">
        <v>1</v>
      </c>
      <c r="H67" s="13">
        <f t="shared" si="3"/>
        <v>1</v>
      </c>
      <c r="I67" s="13">
        <v>1</v>
      </c>
      <c r="J67" s="15">
        <v>0</v>
      </c>
      <c r="K67" s="13">
        <f t="shared" si="1"/>
        <v>1</v>
      </c>
      <c r="L67" s="13">
        <v>0</v>
      </c>
      <c r="M67" s="15">
        <f t="shared" si="4"/>
        <v>0</v>
      </c>
      <c r="N67" s="13">
        <v>0</v>
      </c>
      <c r="O67" s="13">
        <v>3</v>
      </c>
      <c r="P67" s="13">
        <f t="shared" si="2"/>
        <v>3</v>
      </c>
      <c r="Q67" s="13">
        <v>1</v>
      </c>
      <c r="R67" s="13">
        <f t="shared" si="5"/>
        <v>2</v>
      </c>
      <c r="S67" s="15">
        <v>0</v>
      </c>
    </row>
    <row r="68" spans="1:20" ht="17.25" customHeight="1">
      <c r="A68" s="10">
        <v>66</v>
      </c>
      <c r="B68" s="8" t="s">
        <v>231</v>
      </c>
      <c r="C68" s="9" t="s">
        <v>171</v>
      </c>
      <c r="D68" s="13">
        <v>1</v>
      </c>
      <c r="E68" s="15">
        <v>0</v>
      </c>
      <c r="F68" s="13">
        <f t="shared" ref="F68:F85" si="6">SUM(D68:E68)</f>
        <v>1</v>
      </c>
      <c r="G68" s="13">
        <v>0</v>
      </c>
      <c r="H68" s="15">
        <f t="shared" si="3"/>
        <v>0</v>
      </c>
      <c r="I68" s="13">
        <v>1</v>
      </c>
      <c r="J68" s="15">
        <v>0</v>
      </c>
      <c r="K68" s="13">
        <f t="shared" ref="K68:K85" si="7">SUM(I68:J68)</f>
        <v>1</v>
      </c>
      <c r="L68" s="13">
        <v>0</v>
      </c>
      <c r="M68" s="15">
        <f t="shared" si="4"/>
        <v>0</v>
      </c>
      <c r="N68" s="13">
        <v>1</v>
      </c>
      <c r="O68" s="15">
        <v>0</v>
      </c>
      <c r="P68" s="13">
        <f t="shared" ref="P68:P85" si="8">SUM(N68:O68)</f>
        <v>1</v>
      </c>
      <c r="Q68" s="13">
        <v>0</v>
      </c>
      <c r="R68" s="15">
        <f t="shared" si="5"/>
        <v>0</v>
      </c>
      <c r="S68" s="15">
        <v>0</v>
      </c>
    </row>
    <row r="69" spans="1:20" ht="17.25" customHeight="1">
      <c r="A69" s="10">
        <v>67</v>
      </c>
      <c r="B69" s="8" t="s">
        <v>6</v>
      </c>
      <c r="C69" s="9" t="s">
        <v>172</v>
      </c>
      <c r="D69" s="13">
        <v>0</v>
      </c>
      <c r="E69" s="13">
        <v>4</v>
      </c>
      <c r="F69" s="13">
        <f t="shared" si="6"/>
        <v>4</v>
      </c>
      <c r="G69" s="13">
        <v>1</v>
      </c>
      <c r="H69" s="13">
        <f t="shared" ref="H69:H85" si="9">E69-G69</f>
        <v>3</v>
      </c>
      <c r="I69" s="13">
        <v>0</v>
      </c>
      <c r="J69" s="13">
        <v>1</v>
      </c>
      <c r="K69" s="13">
        <f t="shared" si="7"/>
        <v>1</v>
      </c>
      <c r="L69" s="13">
        <v>0</v>
      </c>
      <c r="M69" s="13">
        <f t="shared" ref="M69:M85" si="10">J69-L69</f>
        <v>1</v>
      </c>
      <c r="N69" s="13">
        <v>0</v>
      </c>
      <c r="O69" s="13">
        <v>1</v>
      </c>
      <c r="P69" s="13">
        <f t="shared" si="8"/>
        <v>1</v>
      </c>
      <c r="Q69" s="13">
        <v>0</v>
      </c>
      <c r="R69" s="13">
        <f t="shared" ref="R69:R85" si="11">O69-Q69</f>
        <v>1</v>
      </c>
      <c r="S69" s="15">
        <v>0</v>
      </c>
    </row>
    <row r="70" spans="1:20" ht="17.25" customHeight="1">
      <c r="A70" s="10">
        <v>68</v>
      </c>
      <c r="B70" s="8" t="s">
        <v>207</v>
      </c>
      <c r="C70" s="9" t="s">
        <v>173</v>
      </c>
      <c r="D70" s="13">
        <v>1</v>
      </c>
      <c r="E70" s="13">
        <v>7</v>
      </c>
      <c r="F70" s="13">
        <f t="shared" si="6"/>
        <v>8</v>
      </c>
      <c r="G70" s="13">
        <v>1</v>
      </c>
      <c r="H70" s="13">
        <f t="shared" si="9"/>
        <v>6</v>
      </c>
      <c r="I70" s="13">
        <v>5</v>
      </c>
      <c r="J70" s="15">
        <v>0</v>
      </c>
      <c r="K70" s="13">
        <f t="shared" si="7"/>
        <v>5</v>
      </c>
      <c r="L70" s="13">
        <v>0</v>
      </c>
      <c r="M70" s="15">
        <f t="shared" si="10"/>
        <v>0</v>
      </c>
      <c r="N70" s="13">
        <v>0</v>
      </c>
      <c r="O70" s="13">
        <v>3</v>
      </c>
      <c r="P70" s="13">
        <f t="shared" si="8"/>
        <v>3</v>
      </c>
      <c r="Q70" s="13">
        <v>0</v>
      </c>
      <c r="R70" s="13">
        <f t="shared" si="11"/>
        <v>3</v>
      </c>
      <c r="S70" s="15">
        <v>0</v>
      </c>
    </row>
    <row r="71" spans="1:20" ht="17.25" customHeight="1">
      <c r="A71" s="10">
        <v>69</v>
      </c>
      <c r="B71" s="8" t="s">
        <v>73</v>
      </c>
      <c r="C71" s="9" t="s">
        <v>54</v>
      </c>
      <c r="D71" s="13">
        <v>0</v>
      </c>
      <c r="E71" s="13">
        <v>5</v>
      </c>
      <c r="F71" s="13">
        <f t="shared" si="6"/>
        <v>5</v>
      </c>
      <c r="G71" s="13">
        <v>1</v>
      </c>
      <c r="H71" s="13">
        <f t="shared" si="9"/>
        <v>4</v>
      </c>
      <c r="I71" s="13">
        <v>1</v>
      </c>
      <c r="J71" s="15">
        <v>0</v>
      </c>
      <c r="K71" s="13">
        <f t="shared" si="7"/>
        <v>1</v>
      </c>
      <c r="L71" s="13">
        <v>0</v>
      </c>
      <c r="M71" s="15">
        <f t="shared" si="10"/>
        <v>0</v>
      </c>
      <c r="N71" s="13">
        <v>0</v>
      </c>
      <c r="O71" s="13">
        <v>2</v>
      </c>
      <c r="P71" s="13">
        <f t="shared" si="8"/>
        <v>2</v>
      </c>
      <c r="Q71" s="13">
        <v>0</v>
      </c>
      <c r="R71" s="13">
        <f t="shared" si="11"/>
        <v>2</v>
      </c>
      <c r="S71" s="15">
        <v>0</v>
      </c>
    </row>
    <row r="72" spans="1:20" ht="17.25" customHeight="1">
      <c r="A72" s="10">
        <v>70</v>
      </c>
      <c r="B72" s="8" t="s">
        <v>17</v>
      </c>
      <c r="C72" s="9" t="s">
        <v>174</v>
      </c>
      <c r="D72" s="13">
        <v>1</v>
      </c>
      <c r="E72" s="15">
        <v>0</v>
      </c>
      <c r="F72" s="13">
        <f t="shared" si="6"/>
        <v>1</v>
      </c>
      <c r="G72" s="13">
        <v>0</v>
      </c>
      <c r="H72" s="15">
        <f t="shared" si="9"/>
        <v>0</v>
      </c>
      <c r="I72" s="13">
        <v>1</v>
      </c>
      <c r="J72" s="15">
        <v>0</v>
      </c>
      <c r="K72" s="13">
        <f t="shared" si="7"/>
        <v>1</v>
      </c>
      <c r="L72" s="13">
        <v>0</v>
      </c>
      <c r="M72" s="15">
        <f t="shared" si="10"/>
        <v>0</v>
      </c>
      <c r="N72" s="13">
        <v>1</v>
      </c>
      <c r="O72" s="15">
        <v>0</v>
      </c>
      <c r="P72" s="13">
        <f t="shared" si="8"/>
        <v>1</v>
      </c>
      <c r="Q72" s="13">
        <v>0</v>
      </c>
      <c r="R72" s="15">
        <f t="shared" si="11"/>
        <v>0</v>
      </c>
      <c r="S72" s="15">
        <v>0</v>
      </c>
    </row>
    <row r="73" spans="1:20" ht="17.25" customHeight="1">
      <c r="A73" s="10">
        <v>71</v>
      </c>
      <c r="B73" s="8" t="s">
        <v>65</v>
      </c>
      <c r="C73" s="9" t="s">
        <v>60</v>
      </c>
      <c r="D73" s="13">
        <v>2</v>
      </c>
      <c r="E73" s="13">
        <v>2</v>
      </c>
      <c r="F73" s="13">
        <f t="shared" si="6"/>
        <v>4</v>
      </c>
      <c r="G73" s="13">
        <v>0</v>
      </c>
      <c r="H73" s="13">
        <f t="shared" si="9"/>
        <v>2</v>
      </c>
      <c r="I73" s="13">
        <v>3</v>
      </c>
      <c r="J73" s="15">
        <v>0</v>
      </c>
      <c r="K73" s="13">
        <f t="shared" si="7"/>
        <v>3</v>
      </c>
      <c r="L73" s="13">
        <v>0</v>
      </c>
      <c r="M73" s="15">
        <f t="shared" si="10"/>
        <v>0</v>
      </c>
      <c r="N73" s="13">
        <v>1</v>
      </c>
      <c r="O73" s="15">
        <v>0</v>
      </c>
      <c r="P73" s="13">
        <f t="shared" si="8"/>
        <v>1</v>
      </c>
      <c r="Q73" s="13">
        <v>0</v>
      </c>
      <c r="R73" s="15">
        <f t="shared" si="11"/>
        <v>0</v>
      </c>
      <c r="S73" s="15">
        <v>0</v>
      </c>
    </row>
    <row r="74" spans="1:20" ht="17.25" customHeight="1">
      <c r="A74" s="10">
        <v>72</v>
      </c>
      <c r="B74" s="8" t="s">
        <v>193</v>
      </c>
      <c r="C74" s="9" t="s">
        <v>197</v>
      </c>
      <c r="D74" s="13">
        <v>1</v>
      </c>
      <c r="E74" s="13">
        <v>7</v>
      </c>
      <c r="F74" s="13">
        <f t="shared" si="6"/>
        <v>8</v>
      </c>
      <c r="G74" s="13">
        <v>2</v>
      </c>
      <c r="H74" s="13">
        <f t="shared" si="9"/>
        <v>5</v>
      </c>
      <c r="I74" s="13">
        <v>2</v>
      </c>
      <c r="J74" s="13">
        <v>3</v>
      </c>
      <c r="K74" s="13">
        <f t="shared" si="7"/>
        <v>5</v>
      </c>
      <c r="L74" s="13">
        <v>0</v>
      </c>
      <c r="M74" s="13">
        <f t="shared" si="10"/>
        <v>3</v>
      </c>
      <c r="N74" s="13">
        <v>0</v>
      </c>
      <c r="O74" s="13">
        <v>3</v>
      </c>
      <c r="P74" s="13">
        <f t="shared" si="8"/>
        <v>3</v>
      </c>
      <c r="Q74" s="13">
        <v>0</v>
      </c>
      <c r="R74" s="13">
        <f t="shared" si="11"/>
        <v>3</v>
      </c>
      <c r="S74" s="15">
        <v>0</v>
      </c>
    </row>
    <row r="75" spans="1:20" ht="17.25" customHeight="1">
      <c r="A75" s="10">
        <v>73</v>
      </c>
      <c r="B75" s="11" t="s">
        <v>67</v>
      </c>
      <c r="C75" s="9" t="s">
        <v>175</v>
      </c>
      <c r="D75" s="13">
        <v>4</v>
      </c>
      <c r="E75" s="13">
        <v>1</v>
      </c>
      <c r="F75" s="13">
        <f t="shared" si="6"/>
        <v>5</v>
      </c>
      <c r="G75" s="13">
        <v>0</v>
      </c>
      <c r="H75" s="13">
        <f t="shared" si="9"/>
        <v>1</v>
      </c>
      <c r="I75" s="13">
        <v>5</v>
      </c>
      <c r="J75" s="15">
        <v>0</v>
      </c>
      <c r="K75" s="13">
        <f t="shared" si="7"/>
        <v>5</v>
      </c>
      <c r="L75" s="13">
        <v>0</v>
      </c>
      <c r="M75" s="15">
        <f t="shared" si="10"/>
        <v>0</v>
      </c>
      <c r="N75" s="13">
        <v>0</v>
      </c>
      <c r="O75" s="13">
        <v>2</v>
      </c>
      <c r="P75" s="13">
        <f t="shared" si="8"/>
        <v>2</v>
      </c>
      <c r="Q75" s="13">
        <v>1</v>
      </c>
      <c r="R75" s="13">
        <f t="shared" si="11"/>
        <v>1</v>
      </c>
      <c r="S75" s="15">
        <v>0</v>
      </c>
    </row>
    <row r="76" spans="1:20" ht="17.25" customHeight="1">
      <c r="A76" s="10">
        <v>74</v>
      </c>
      <c r="B76" s="12" t="s">
        <v>11</v>
      </c>
      <c r="C76" s="9" t="s">
        <v>176</v>
      </c>
      <c r="D76" s="13">
        <v>1</v>
      </c>
      <c r="E76" s="13">
        <v>1</v>
      </c>
      <c r="F76" s="13">
        <f t="shared" si="6"/>
        <v>2</v>
      </c>
      <c r="G76" s="13">
        <v>0</v>
      </c>
      <c r="H76" s="13">
        <f t="shared" si="9"/>
        <v>1</v>
      </c>
      <c r="I76" s="13">
        <v>0</v>
      </c>
      <c r="J76" s="13">
        <v>2</v>
      </c>
      <c r="K76" s="13">
        <f t="shared" si="7"/>
        <v>2</v>
      </c>
      <c r="L76" s="13">
        <v>0</v>
      </c>
      <c r="M76" s="13">
        <f t="shared" si="10"/>
        <v>2</v>
      </c>
      <c r="N76" s="13">
        <v>1</v>
      </c>
      <c r="O76" s="15">
        <v>0</v>
      </c>
      <c r="P76" s="13">
        <f t="shared" si="8"/>
        <v>1</v>
      </c>
      <c r="Q76" s="13">
        <v>0</v>
      </c>
      <c r="R76" s="15">
        <f t="shared" si="11"/>
        <v>0</v>
      </c>
      <c r="S76" s="15">
        <v>0</v>
      </c>
    </row>
    <row r="77" spans="1:20" ht="17.25" customHeight="1">
      <c r="A77" s="10">
        <v>75</v>
      </c>
      <c r="B77" s="12" t="s">
        <v>101</v>
      </c>
      <c r="C77" s="9" t="s">
        <v>177</v>
      </c>
      <c r="D77" s="13">
        <v>1</v>
      </c>
      <c r="E77" s="13">
        <v>7</v>
      </c>
      <c r="F77" s="13">
        <f t="shared" si="6"/>
        <v>8</v>
      </c>
      <c r="G77" s="13">
        <v>4</v>
      </c>
      <c r="H77" s="13">
        <f t="shared" si="9"/>
        <v>3</v>
      </c>
      <c r="I77" s="13">
        <v>5</v>
      </c>
      <c r="J77" s="15">
        <v>0</v>
      </c>
      <c r="K77" s="13">
        <f t="shared" si="7"/>
        <v>5</v>
      </c>
      <c r="L77" s="13">
        <v>0</v>
      </c>
      <c r="M77" s="15">
        <f t="shared" si="10"/>
        <v>0</v>
      </c>
      <c r="N77" s="13">
        <v>0</v>
      </c>
      <c r="O77" s="13">
        <v>3</v>
      </c>
      <c r="P77" s="13">
        <f t="shared" si="8"/>
        <v>3</v>
      </c>
      <c r="Q77" s="13">
        <v>1</v>
      </c>
      <c r="R77" s="13">
        <f t="shared" si="11"/>
        <v>2</v>
      </c>
      <c r="S77" s="15">
        <v>0</v>
      </c>
    </row>
    <row r="78" spans="1:20" ht="17.25" customHeight="1">
      <c r="A78" s="10">
        <v>76</v>
      </c>
      <c r="B78" s="12" t="s">
        <v>23</v>
      </c>
      <c r="C78" s="9" t="s">
        <v>178</v>
      </c>
      <c r="D78" s="13">
        <v>2</v>
      </c>
      <c r="E78" s="13">
        <v>3</v>
      </c>
      <c r="F78" s="13">
        <f t="shared" si="6"/>
        <v>5</v>
      </c>
      <c r="G78" s="13">
        <v>2</v>
      </c>
      <c r="H78" s="13">
        <f t="shared" si="9"/>
        <v>1</v>
      </c>
      <c r="I78" s="13">
        <v>0</v>
      </c>
      <c r="J78" s="13">
        <v>1</v>
      </c>
      <c r="K78" s="13">
        <f t="shared" si="7"/>
        <v>1</v>
      </c>
      <c r="L78" s="13">
        <v>1</v>
      </c>
      <c r="M78" s="15">
        <f t="shared" si="10"/>
        <v>0</v>
      </c>
      <c r="N78" s="13">
        <v>1</v>
      </c>
      <c r="O78" s="15">
        <v>0</v>
      </c>
      <c r="P78" s="13">
        <f t="shared" si="8"/>
        <v>1</v>
      </c>
      <c r="Q78" s="13">
        <v>0</v>
      </c>
      <c r="R78" s="15">
        <f t="shared" si="11"/>
        <v>0</v>
      </c>
      <c r="S78" s="13">
        <v>1</v>
      </c>
      <c r="T78" s="4">
        <v>0</v>
      </c>
    </row>
    <row r="79" spans="1:20" ht="17.25" customHeight="1">
      <c r="A79" s="10">
        <v>77</v>
      </c>
      <c r="B79" s="11" t="s">
        <v>88</v>
      </c>
      <c r="C79" s="9" t="s">
        <v>179</v>
      </c>
      <c r="D79" s="13">
        <v>0</v>
      </c>
      <c r="E79" s="13">
        <v>2</v>
      </c>
      <c r="F79" s="13">
        <f t="shared" si="6"/>
        <v>2</v>
      </c>
      <c r="G79" s="13">
        <v>0</v>
      </c>
      <c r="H79" s="13">
        <f t="shared" si="9"/>
        <v>2</v>
      </c>
      <c r="I79" s="13">
        <v>1</v>
      </c>
      <c r="J79" s="15">
        <v>0</v>
      </c>
      <c r="K79" s="13">
        <f t="shared" si="7"/>
        <v>1</v>
      </c>
      <c r="L79" s="13">
        <v>0</v>
      </c>
      <c r="M79" s="15">
        <f t="shared" si="10"/>
        <v>0</v>
      </c>
      <c r="N79" s="13">
        <v>0</v>
      </c>
      <c r="O79" s="13">
        <v>1</v>
      </c>
      <c r="P79" s="13">
        <f t="shared" si="8"/>
        <v>1</v>
      </c>
      <c r="Q79" s="13">
        <v>1</v>
      </c>
      <c r="R79" s="15">
        <f t="shared" si="11"/>
        <v>0</v>
      </c>
      <c r="S79" s="15">
        <v>0</v>
      </c>
    </row>
    <row r="80" spans="1:20" ht="17.25" customHeight="1">
      <c r="A80" s="10">
        <v>78</v>
      </c>
      <c r="B80" s="11" t="s">
        <v>31</v>
      </c>
      <c r="C80" s="9" t="s">
        <v>4</v>
      </c>
      <c r="D80" s="13">
        <v>1</v>
      </c>
      <c r="E80" s="13">
        <v>7</v>
      </c>
      <c r="F80" s="13">
        <f t="shared" si="6"/>
        <v>8</v>
      </c>
      <c r="G80" s="13">
        <v>1</v>
      </c>
      <c r="H80" s="13">
        <f t="shared" si="9"/>
        <v>6</v>
      </c>
      <c r="I80" s="13">
        <v>5</v>
      </c>
      <c r="J80" s="15">
        <v>0</v>
      </c>
      <c r="K80" s="13">
        <f t="shared" si="7"/>
        <v>5</v>
      </c>
      <c r="L80" s="13">
        <v>0</v>
      </c>
      <c r="M80" s="15">
        <f t="shared" si="10"/>
        <v>0</v>
      </c>
      <c r="N80" s="13">
        <v>0</v>
      </c>
      <c r="O80" s="13">
        <v>3</v>
      </c>
      <c r="P80" s="13">
        <f t="shared" si="8"/>
        <v>3</v>
      </c>
      <c r="Q80" s="13">
        <v>0</v>
      </c>
      <c r="R80" s="13">
        <f t="shared" si="11"/>
        <v>3</v>
      </c>
      <c r="S80" s="15">
        <v>0</v>
      </c>
    </row>
    <row r="81" spans="1:19" ht="17.25" customHeight="1">
      <c r="A81" s="10">
        <v>79</v>
      </c>
      <c r="B81" s="11" t="s">
        <v>58</v>
      </c>
      <c r="C81" s="9" t="s">
        <v>180</v>
      </c>
      <c r="D81" s="13">
        <v>1</v>
      </c>
      <c r="E81" s="15">
        <v>0</v>
      </c>
      <c r="F81" s="13">
        <f t="shared" si="6"/>
        <v>1</v>
      </c>
      <c r="G81" s="13">
        <v>0</v>
      </c>
      <c r="H81" s="15">
        <f t="shared" si="9"/>
        <v>0</v>
      </c>
      <c r="I81" s="13">
        <v>1</v>
      </c>
      <c r="J81" s="15">
        <v>0</v>
      </c>
      <c r="K81" s="13">
        <f t="shared" si="7"/>
        <v>1</v>
      </c>
      <c r="L81" s="13">
        <v>0</v>
      </c>
      <c r="M81" s="15">
        <f t="shared" si="10"/>
        <v>0</v>
      </c>
      <c r="N81" s="13">
        <v>1</v>
      </c>
      <c r="O81" s="15">
        <v>0</v>
      </c>
      <c r="P81" s="13">
        <f t="shared" si="8"/>
        <v>1</v>
      </c>
      <c r="Q81" s="13">
        <v>0</v>
      </c>
      <c r="R81" s="15">
        <f t="shared" si="11"/>
        <v>0</v>
      </c>
      <c r="S81" s="15">
        <v>0</v>
      </c>
    </row>
    <row r="82" spans="1:19" ht="17.25" customHeight="1">
      <c r="A82" s="10">
        <v>80</v>
      </c>
      <c r="B82" s="11" t="s">
        <v>95</v>
      </c>
      <c r="C82" s="9" t="s">
        <v>181</v>
      </c>
      <c r="D82" s="13">
        <v>1</v>
      </c>
      <c r="E82" s="15">
        <v>0</v>
      </c>
      <c r="F82" s="13">
        <f t="shared" si="6"/>
        <v>1</v>
      </c>
      <c r="G82" s="13">
        <v>0</v>
      </c>
      <c r="H82" s="15">
        <f t="shared" si="9"/>
        <v>0</v>
      </c>
      <c r="I82" s="13">
        <v>1</v>
      </c>
      <c r="J82" s="15">
        <v>0</v>
      </c>
      <c r="K82" s="13">
        <f t="shared" si="7"/>
        <v>1</v>
      </c>
      <c r="L82" s="13">
        <v>0</v>
      </c>
      <c r="M82" s="15">
        <f t="shared" si="10"/>
        <v>0</v>
      </c>
      <c r="N82" s="13">
        <v>1</v>
      </c>
      <c r="O82" s="15">
        <v>0</v>
      </c>
      <c r="P82" s="13">
        <f t="shared" si="8"/>
        <v>1</v>
      </c>
      <c r="Q82" s="13">
        <v>0</v>
      </c>
      <c r="R82" s="15">
        <f t="shared" si="11"/>
        <v>0</v>
      </c>
      <c r="S82" s="15">
        <v>0</v>
      </c>
    </row>
    <row r="83" spans="1:19" ht="17.25" customHeight="1">
      <c r="A83" s="10">
        <v>81</v>
      </c>
      <c r="B83" s="11" t="s">
        <v>195</v>
      </c>
      <c r="C83" s="9" t="s">
        <v>182</v>
      </c>
      <c r="D83" s="13">
        <v>1</v>
      </c>
      <c r="E83" s="13">
        <v>7</v>
      </c>
      <c r="F83" s="13">
        <f t="shared" si="6"/>
        <v>8</v>
      </c>
      <c r="G83" s="13">
        <v>1</v>
      </c>
      <c r="H83" s="13">
        <f t="shared" si="9"/>
        <v>6</v>
      </c>
      <c r="I83" s="13">
        <v>5</v>
      </c>
      <c r="J83" s="15">
        <v>0</v>
      </c>
      <c r="K83" s="13">
        <f t="shared" si="7"/>
        <v>5</v>
      </c>
      <c r="L83" s="13">
        <v>0</v>
      </c>
      <c r="M83" s="15">
        <f t="shared" si="10"/>
        <v>0</v>
      </c>
      <c r="N83" s="13">
        <v>0</v>
      </c>
      <c r="O83" s="13">
        <v>3</v>
      </c>
      <c r="P83" s="13">
        <f t="shared" si="8"/>
        <v>3</v>
      </c>
      <c r="Q83" s="13">
        <v>0</v>
      </c>
      <c r="R83" s="13">
        <f t="shared" si="11"/>
        <v>3</v>
      </c>
      <c r="S83" s="15">
        <v>0</v>
      </c>
    </row>
    <row r="84" spans="1:19" ht="17.25" customHeight="1">
      <c r="A84" s="10">
        <v>82</v>
      </c>
      <c r="B84" s="11" t="s">
        <v>125</v>
      </c>
      <c r="C84" s="9" t="s">
        <v>196</v>
      </c>
      <c r="D84" s="13">
        <v>2</v>
      </c>
      <c r="E84" s="13">
        <v>2</v>
      </c>
      <c r="F84" s="13">
        <f t="shared" si="6"/>
        <v>4</v>
      </c>
      <c r="G84" s="13">
        <v>1</v>
      </c>
      <c r="H84" s="13">
        <f t="shared" si="9"/>
        <v>1</v>
      </c>
      <c r="I84" s="13">
        <v>1</v>
      </c>
      <c r="J84" s="15">
        <v>0</v>
      </c>
      <c r="K84" s="13">
        <f t="shared" si="7"/>
        <v>1</v>
      </c>
      <c r="L84" s="13">
        <v>0</v>
      </c>
      <c r="M84" s="15">
        <f t="shared" si="10"/>
        <v>0</v>
      </c>
      <c r="N84" s="13">
        <v>0</v>
      </c>
      <c r="O84" s="13">
        <v>3</v>
      </c>
      <c r="P84" s="13">
        <f t="shared" si="8"/>
        <v>3</v>
      </c>
      <c r="Q84" s="13">
        <v>2</v>
      </c>
      <c r="R84" s="13">
        <f t="shared" si="11"/>
        <v>1</v>
      </c>
      <c r="S84" s="15">
        <v>0</v>
      </c>
    </row>
    <row r="85" spans="1:19" ht="17.25" customHeight="1">
      <c r="A85" s="10">
        <v>83</v>
      </c>
      <c r="B85" s="11" t="s">
        <v>13</v>
      </c>
      <c r="C85" s="9" t="s">
        <v>183</v>
      </c>
      <c r="D85" s="13">
        <v>1</v>
      </c>
      <c r="E85" s="15">
        <v>0</v>
      </c>
      <c r="F85" s="13">
        <f t="shared" si="6"/>
        <v>1</v>
      </c>
      <c r="G85" s="13">
        <v>0</v>
      </c>
      <c r="H85" s="15">
        <f t="shared" si="9"/>
        <v>0</v>
      </c>
      <c r="I85" s="13">
        <v>5</v>
      </c>
      <c r="J85" s="15">
        <v>0</v>
      </c>
      <c r="K85" s="13">
        <f t="shared" si="7"/>
        <v>5</v>
      </c>
      <c r="L85" s="13">
        <v>0</v>
      </c>
      <c r="M85" s="15">
        <f t="shared" si="10"/>
        <v>0</v>
      </c>
      <c r="N85" s="13">
        <v>1</v>
      </c>
      <c r="O85" s="15">
        <v>0</v>
      </c>
      <c r="P85" s="13">
        <f t="shared" si="8"/>
        <v>1</v>
      </c>
      <c r="Q85" s="13">
        <v>0</v>
      </c>
      <c r="R85" s="15">
        <f t="shared" si="11"/>
        <v>0</v>
      </c>
      <c r="S85" s="15">
        <v>0</v>
      </c>
    </row>
    <row r="86" spans="1:19" ht="17.25" customHeight="1">
      <c r="A86" s="10">
        <v>84</v>
      </c>
      <c r="B86" s="11" t="s">
        <v>184</v>
      </c>
      <c r="C86" s="9" t="s">
        <v>185</v>
      </c>
      <c r="D86" s="15">
        <v>0</v>
      </c>
      <c r="E86" s="15">
        <v>0</v>
      </c>
      <c r="F86" s="15">
        <v>0</v>
      </c>
      <c r="G86" s="15"/>
      <c r="H86" s="15"/>
      <c r="I86" s="15">
        <v>0</v>
      </c>
      <c r="J86" s="15">
        <v>0</v>
      </c>
      <c r="K86" s="15">
        <v>0</v>
      </c>
      <c r="L86" s="15"/>
      <c r="M86" s="15"/>
      <c r="N86" s="15">
        <v>0</v>
      </c>
      <c r="O86" s="15">
        <v>0</v>
      </c>
      <c r="P86" s="15">
        <v>0</v>
      </c>
      <c r="Q86" s="15"/>
      <c r="R86" s="15"/>
      <c r="S86" s="15">
        <v>0</v>
      </c>
    </row>
    <row r="87" spans="1:19" ht="17.25" customHeight="1">
      <c r="A87" s="10">
        <v>85</v>
      </c>
      <c r="B87" s="11" t="s">
        <v>114</v>
      </c>
      <c r="C87" s="9" t="s">
        <v>115</v>
      </c>
      <c r="D87" s="15">
        <v>0</v>
      </c>
      <c r="E87" s="15">
        <v>0</v>
      </c>
      <c r="F87" s="15">
        <v>0</v>
      </c>
      <c r="G87" s="15"/>
      <c r="H87" s="15"/>
      <c r="I87" s="15">
        <v>0</v>
      </c>
      <c r="J87" s="15">
        <v>0</v>
      </c>
      <c r="K87" s="15">
        <v>0</v>
      </c>
      <c r="L87" s="15"/>
      <c r="M87" s="15"/>
      <c r="N87" s="15">
        <v>0</v>
      </c>
      <c r="O87" s="15">
        <v>0</v>
      </c>
      <c r="P87" s="15">
        <v>0</v>
      </c>
      <c r="Q87" s="15"/>
      <c r="R87" s="15"/>
      <c r="S87" s="15">
        <v>0</v>
      </c>
    </row>
    <row r="88" spans="1:19" ht="17.25" customHeight="1">
      <c r="A88" s="10">
        <v>86</v>
      </c>
      <c r="B88" s="11" t="s">
        <v>194</v>
      </c>
      <c r="C88" s="9" t="s">
        <v>186</v>
      </c>
      <c r="D88" s="15">
        <v>0</v>
      </c>
      <c r="E88" s="15">
        <v>0</v>
      </c>
      <c r="F88" s="15">
        <v>0</v>
      </c>
      <c r="G88" s="15"/>
      <c r="H88" s="15"/>
      <c r="I88" s="15">
        <v>0</v>
      </c>
      <c r="J88" s="15">
        <v>0</v>
      </c>
      <c r="K88" s="15">
        <v>0</v>
      </c>
      <c r="L88" s="15"/>
      <c r="M88" s="15"/>
      <c r="N88" s="15">
        <v>0</v>
      </c>
      <c r="O88" s="15">
        <v>0</v>
      </c>
      <c r="P88" s="15">
        <v>0</v>
      </c>
      <c r="Q88" s="15"/>
      <c r="R88" s="15"/>
      <c r="S88" s="15">
        <v>0</v>
      </c>
    </row>
    <row r="89" spans="1:19" ht="17.25" customHeight="1">
      <c r="A89" s="10">
        <v>87</v>
      </c>
      <c r="B89" s="11" t="s">
        <v>187</v>
      </c>
      <c r="C89" s="9" t="s">
        <v>188</v>
      </c>
      <c r="D89" s="15">
        <v>0</v>
      </c>
      <c r="E89" s="15">
        <v>0</v>
      </c>
      <c r="F89" s="15">
        <v>0</v>
      </c>
      <c r="G89" s="15"/>
      <c r="H89" s="15"/>
      <c r="I89" s="15">
        <v>0</v>
      </c>
      <c r="J89" s="15">
        <v>0</v>
      </c>
      <c r="K89" s="15">
        <v>0</v>
      </c>
      <c r="L89" s="15"/>
      <c r="M89" s="15"/>
      <c r="N89" s="15">
        <v>0</v>
      </c>
      <c r="O89" s="15">
        <v>0</v>
      </c>
      <c r="P89" s="15">
        <v>0</v>
      </c>
      <c r="Q89" s="15"/>
      <c r="R89" s="15"/>
      <c r="S89" s="15">
        <v>0</v>
      </c>
    </row>
    <row r="90" spans="1:19" ht="17.25" customHeight="1">
      <c r="A90" s="10">
        <v>88</v>
      </c>
      <c r="B90" s="11" t="s">
        <v>92</v>
      </c>
      <c r="C90" s="10" t="s">
        <v>189</v>
      </c>
      <c r="D90" s="15">
        <v>0</v>
      </c>
      <c r="E90" s="15">
        <v>0</v>
      </c>
      <c r="F90" s="15">
        <v>0</v>
      </c>
      <c r="G90" s="15"/>
      <c r="H90" s="15"/>
      <c r="I90" s="15">
        <v>0</v>
      </c>
      <c r="J90" s="15">
        <v>0</v>
      </c>
      <c r="K90" s="15">
        <v>0</v>
      </c>
      <c r="L90" s="15"/>
      <c r="M90" s="15"/>
      <c r="N90" s="15">
        <v>0</v>
      </c>
      <c r="O90" s="15">
        <v>0</v>
      </c>
      <c r="P90" s="15">
        <v>0</v>
      </c>
      <c r="Q90" s="15"/>
      <c r="R90" s="15"/>
      <c r="S90" s="15">
        <v>0</v>
      </c>
    </row>
    <row r="91" spans="1:19" ht="17.25" customHeight="1">
      <c r="A91" s="14">
        <v>89</v>
      </c>
      <c r="B91" s="16" t="s">
        <v>89</v>
      </c>
      <c r="C91" s="17" t="s">
        <v>236</v>
      </c>
      <c r="D91" s="15">
        <v>0</v>
      </c>
      <c r="E91" s="15">
        <v>0</v>
      </c>
      <c r="F91" s="15">
        <v>0</v>
      </c>
      <c r="G91" s="15"/>
      <c r="H91" s="15"/>
      <c r="I91" s="15">
        <v>0</v>
      </c>
      <c r="J91" s="15">
        <v>0</v>
      </c>
      <c r="K91" s="15">
        <v>0</v>
      </c>
      <c r="L91" s="15"/>
      <c r="M91" s="15"/>
      <c r="N91" s="15">
        <v>0</v>
      </c>
      <c r="O91" s="15">
        <v>0</v>
      </c>
      <c r="P91" s="15">
        <v>0</v>
      </c>
      <c r="Q91" s="15"/>
      <c r="R91" s="15"/>
      <c r="S91" s="15">
        <v>0</v>
      </c>
    </row>
    <row r="92" spans="1:19" ht="17.25" customHeight="1">
      <c r="A92" s="14">
        <v>90</v>
      </c>
      <c r="B92" s="16" t="s">
        <v>237</v>
      </c>
      <c r="C92" s="14" t="s">
        <v>238</v>
      </c>
      <c r="D92" s="15">
        <v>0</v>
      </c>
      <c r="E92" s="15">
        <v>0</v>
      </c>
      <c r="F92" s="15">
        <v>0</v>
      </c>
      <c r="G92" s="15"/>
      <c r="H92" s="15"/>
      <c r="I92" s="15">
        <v>0</v>
      </c>
      <c r="J92" s="15">
        <v>0</v>
      </c>
      <c r="K92" s="15">
        <v>0</v>
      </c>
      <c r="L92" s="15"/>
      <c r="M92" s="15"/>
      <c r="N92" s="15">
        <v>0</v>
      </c>
      <c r="O92" s="15">
        <v>0</v>
      </c>
      <c r="P92" s="15">
        <v>0</v>
      </c>
      <c r="Q92" s="15"/>
      <c r="R92" s="15"/>
      <c r="S92" s="15">
        <v>0</v>
      </c>
    </row>
    <row r="93" spans="1:19" ht="17.25" customHeight="1">
      <c r="A93" s="14">
        <v>91</v>
      </c>
      <c r="B93" s="16" t="s">
        <v>107</v>
      </c>
      <c r="C93" s="14" t="s">
        <v>108</v>
      </c>
      <c r="D93" s="15">
        <v>0</v>
      </c>
      <c r="E93" s="15">
        <v>0</v>
      </c>
      <c r="F93" s="15">
        <v>0</v>
      </c>
      <c r="G93" s="15"/>
      <c r="H93" s="15"/>
      <c r="I93" s="15">
        <v>0</v>
      </c>
      <c r="J93" s="15">
        <v>0</v>
      </c>
      <c r="K93" s="15">
        <v>0</v>
      </c>
      <c r="L93" s="15"/>
      <c r="M93" s="15"/>
      <c r="N93" s="15">
        <v>0</v>
      </c>
      <c r="O93" s="15">
        <v>0</v>
      </c>
      <c r="P93" s="15">
        <v>0</v>
      </c>
      <c r="Q93" s="15"/>
      <c r="R93" s="15"/>
      <c r="S93" s="15">
        <v>0</v>
      </c>
    </row>
    <row r="94" spans="1:19" ht="17.25" customHeight="1">
      <c r="A94" s="14">
        <v>92</v>
      </c>
      <c r="B94" s="16" t="s">
        <v>102</v>
      </c>
      <c r="C94" s="14" t="s">
        <v>109</v>
      </c>
      <c r="D94" s="15">
        <v>0</v>
      </c>
      <c r="E94" s="15">
        <v>0</v>
      </c>
      <c r="F94" s="15">
        <v>0</v>
      </c>
      <c r="G94" s="15"/>
      <c r="H94" s="15"/>
      <c r="I94" s="15">
        <v>0</v>
      </c>
      <c r="J94" s="15">
        <v>0</v>
      </c>
      <c r="K94" s="15">
        <v>0</v>
      </c>
      <c r="L94" s="15"/>
      <c r="M94" s="15"/>
      <c r="N94" s="15">
        <v>0</v>
      </c>
      <c r="O94" s="15">
        <v>0</v>
      </c>
      <c r="P94" s="15">
        <v>0</v>
      </c>
      <c r="Q94" s="15"/>
      <c r="R94" s="15"/>
      <c r="S94" s="15">
        <v>0</v>
      </c>
    </row>
    <row r="95" spans="1:19" ht="17.25" customHeight="1">
      <c r="A95" s="14">
        <v>93</v>
      </c>
      <c r="B95" s="16" t="s">
        <v>103</v>
      </c>
      <c r="C95" s="14" t="s">
        <v>110</v>
      </c>
      <c r="D95" s="15">
        <v>0</v>
      </c>
      <c r="E95" s="15">
        <v>0</v>
      </c>
      <c r="F95" s="15">
        <v>0</v>
      </c>
      <c r="G95" s="15"/>
      <c r="H95" s="15"/>
      <c r="I95" s="15">
        <v>0</v>
      </c>
      <c r="J95" s="15">
        <v>0</v>
      </c>
      <c r="K95" s="15">
        <v>0</v>
      </c>
      <c r="L95" s="15"/>
      <c r="M95" s="15"/>
      <c r="N95" s="15">
        <v>0</v>
      </c>
      <c r="O95" s="15">
        <v>0</v>
      </c>
      <c r="P95" s="15">
        <v>0</v>
      </c>
      <c r="Q95" s="15"/>
      <c r="R95" s="15"/>
      <c r="S95" s="15">
        <v>0</v>
      </c>
    </row>
    <row r="96" spans="1:19" ht="17.25" customHeight="1">
      <c r="A96" s="14">
        <v>94</v>
      </c>
      <c r="B96" s="16" t="s">
        <v>104</v>
      </c>
      <c r="C96" s="14" t="s">
        <v>111</v>
      </c>
      <c r="D96" s="15">
        <v>0</v>
      </c>
      <c r="E96" s="15">
        <v>0</v>
      </c>
      <c r="F96" s="15">
        <v>0</v>
      </c>
      <c r="G96" s="15"/>
      <c r="H96" s="15"/>
      <c r="I96" s="15">
        <v>0</v>
      </c>
      <c r="J96" s="15">
        <v>0</v>
      </c>
      <c r="K96" s="15">
        <v>0</v>
      </c>
      <c r="L96" s="15"/>
      <c r="M96" s="15"/>
      <c r="N96" s="15">
        <v>0</v>
      </c>
      <c r="O96" s="15">
        <v>0</v>
      </c>
      <c r="P96" s="15">
        <v>0</v>
      </c>
      <c r="Q96" s="15"/>
      <c r="R96" s="15"/>
      <c r="S96" s="15">
        <v>0</v>
      </c>
    </row>
    <row r="97" spans="1:19" ht="17.25" customHeight="1">
      <c r="A97" s="14">
        <v>95</v>
      </c>
      <c r="B97" s="16" t="s">
        <v>105</v>
      </c>
      <c r="C97" s="14" t="s">
        <v>112</v>
      </c>
      <c r="D97" s="15">
        <v>0</v>
      </c>
      <c r="E97" s="15">
        <v>0</v>
      </c>
      <c r="F97" s="15">
        <v>0</v>
      </c>
      <c r="G97" s="15"/>
      <c r="H97" s="15"/>
      <c r="I97" s="15">
        <v>0</v>
      </c>
      <c r="J97" s="15">
        <v>0</v>
      </c>
      <c r="K97" s="15">
        <v>0</v>
      </c>
      <c r="L97" s="15"/>
      <c r="M97" s="15"/>
      <c r="N97" s="15">
        <v>0</v>
      </c>
      <c r="O97" s="15">
        <v>0</v>
      </c>
      <c r="P97" s="15">
        <v>0</v>
      </c>
      <c r="Q97" s="15"/>
      <c r="R97" s="15"/>
      <c r="S97" s="15">
        <v>0</v>
      </c>
    </row>
    <row r="98" spans="1:19" ht="17.25" customHeight="1">
      <c r="A98" s="14">
        <v>96</v>
      </c>
      <c r="B98" s="16" t="s">
        <v>106</v>
      </c>
      <c r="C98" s="14" t="s">
        <v>113</v>
      </c>
      <c r="D98" s="15">
        <v>0</v>
      </c>
      <c r="E98" s="15">
        <v>0</v>
      </c>
      <c r="F98" s="15">
        <v>0</v>
      </c>
      <c r="G98" s="15"/>
      <c r="H98" s="15"/>
      <c r="I98" s="15">
        <v>0</v>
      </c>
      <c r="J98" s="15">
        <v>0</v>
      </c>
      <c r="K98" s="15">
        <v>0</v>
      </c>
      <c r="L98" s="15"/>
      <c r="M98" s="15"/>
      <c r="N98" s="15">
        <v>0</v>
      </c>
      <c r="O98" s="15">
        <v>0</v>
      </c>
      <c r="P98" s="15">
        <v>0</v>
      </c>
      <c r="Q98" s="15"/>
      <c r="R98" s="15"/>
      <c r="S98" s="15">
        <v>0</v>
      </c>
    </row>
    <row r="99" spans="1:19" ht="17.25" customHeight="1">
      <c r="D99" s="20">
        <f>SUM(D3:D90)</f>
        <v>115</v>
      </c>
      <c r="E99" s="20">
        <f>SUM(E3:E90)</f>
        <v>255</v>
      </c>
      <c r="F99" s="20">
        <f>SUM(F3:F90)</f>
        <v>370</v>
      </c>
      <c r="G99" s="20">
        <f t="shared" ref="G99:R99" si="12">SUM(G3:G90)</f>
        <v>40</v>
      </c>
      <c r="H99" s="23">
        <f t="shared" si="12"/>
        <v>215</v>
      </c>
      <c r="I99" s="21">
        <f t="shared" si="12"/>
        <v>161</v>
      </c>
      <c r="J99" s="21">
        <f t="shared" si="12"/>
        <v>81</v>
      </c>
      <c r="K99" s="21">
        <f t="shared" si="12"/>
        <v>242</v>
      </c>
      <c r="L99" s="21">
        <f t="shared" si="12"/>
        <v>16</v>
      </c>
      <c r="M99" s="23">
        <f t="shared" si="12"/>
        <v>65</v>
      </c>
      <c r="N99" s="21">
        <f t="shared" si="12"/>
        <v>50</v>
      </c>
      <c r="O99" s="21">
        <f t="shared" si="12"/>
        <v>89</v>
      </c>
      <c r="P99" s="21">
        <f t="shared" si="12"/>
        <v>139</v>
      </c>
      <c r="Q99" s="21">
        <f t="shared" si="12"/>
        <v>12</v>
      </c>
      <c r="R99" s="23">
        <f t="shared" si="12"/>
        <v>77</v>
      </c>
    </row>
  </sheetData>
  <autoFilter ref="A2:S99" xr:uid="{00000000-0009-0000-0000-00000A000000}"/>
  <customSheetViews>
    <customSheetView guid="{1EFA3AC1-9871-49C3-9773-F6BE89A65DD7}" showAutoFilter="1" state="hidden">
      <pane xSplit="2" ySplit="2" topLeftCell="D81" activePane="bottomRight" state="frozen"/>
      <selection pane="bottomRight" activeCell="A96" sqref="A96:B98"/>
      <colBreaks count="1" manualBreakCount="1">
        <brk id="19" max="90" man="1"/>
      </colBreaks>
      <pageMargins left="0.19685039370078741" right="0.19685039370078741" top="0.19685039370078741" bottom="0.19685039370078741" header="0.51181102362204722" footer="0.51181102362204722"/>
      <pageSetup paperSize="9" scale="57" orientation="portrait" r:id="rId1"/>
      <headerFooter alignWithMargins="0"/>
      <autoFilter ref="B1:T1" xr:uid="{D3DF6530-F7B8-4D91-B927-8EBFC4513655}"/>
    </customSheetView>
    <customSheetView guid="{A70BBB58-95C1-46B0-99D4-C66AB95656C5}" showAutoFilter="1" state="hidden">
      <pane xSplit="2" ySplit="2" topLeftCell="D81" activePane="bottomRight" state="frozen"/>
      <selection pane="bottomRight" activeCell="A96" sqref="A96:B98"/>
      <colBreaks count="1" manualBreakCount="1">
        <brk id="19" max="90" man="1"/>
      </colBreaks>
      <pageMargins left="0.19685039370078741" right="0.19685039370078741" top="0.19685039370078741" bottom="0.19685039370078741" header="0.51181102362204722" footer="0.51181102362204722"/>
      <pageSetup paperSize="9" scale="57" orientation="portrait" r:id="rId2"/>
      <headerFooter alignWithMargins="0"/>
      <autoFilter ref="B1:T1" xr:uid="{5350E223-B1D2-4C50-B52A-C1321508D6E3}"/>
    </customSheetView>
    <customSheetView guid="{665B4C6F-4C57-4492-8680-D43DF2577675}" showPageBreaks="1" printArea="1" showAutoFilter="1" state="hidden">
      <pane xSplit="2" ySplit="2" topLeftCell="D81" activePane="bottomRight" state="frozen"/>
      <selection pane="bottomRight" activeCell="A96" sqref="A96:B98"/>
      <colBreaks count="1" manualBreakCount="1">
        <brk id="19" max="90" man="1"/>
      </colBreaks>
      <pageMargins left="0.19685039370078741" right="0.19685039370078741" top="0.19685039370078741" bottom="0.19685039370078741" header="0.51181102362204722" footer="0.51181102362204722"/>
      <pageSetup paperSize="9" scale="57" orientation="portrait" r:id="rId3"/>
      <headerFooter alignWithMargins="0"/>
      <autoFilter ref="B1:T1" xr:uid="{6FA88AD3-EE10-489C-80BD-2D3FCB02900E}"/>
    </customSheetView>
    <customSheetView guid="{BEA9A9A3-2FFE-4132-821B-C0EC164E593A}" showPageBreaks="1" printArea="1" showAutoFilter="1" state="hidden">
      <pane xSplit="2" ySplit="2" topLeftCell="D81" activePane="bottomRight" state="frozen"/>
      <selection pane="bottomRight" activeCell="A96" sqref="A96:B98"/>
      <colBreaks count="1" manualBreakCount="1">
        <brk id="19" max="90" man="1"/>
      </colBreaks>
      <pageMargins left="0.19685039370078741" right="0.19685039370078741" top="0.19685039370078741" bottom="0.19685039370078741" header="0.51181102362204722" footer="0.51181102362204722"/>
      <pageSetup paperSize="9" scale="57" orientation="portrait" r:id="rId4"/>
      <headerFooter alignWithMargins="0"/>
      <autoFilter ref="B1:T1" xr:uid="{68AACF0D-CDC5-4C4B-B117-60954AD664F9}"/>
    </customSheetView>
  </customSheetViews>
  <mergeCells count="3">
    <mergeCell ref="D1:H1"/>
    <mergeCell ref="I1:M1"/>
    <mergeCell ref="N1:R1"/>
  </mergeCells>
  <phoneticPr fontId="4"/>
  <pageMargins left="0.19685039370078741" right="0.19685039370078741" top="0.19685039370078741" bottom="0.19685039370078741" header="0.51181102362204722" footer="0.51181102362204722"/>
  <pageSetup paperSize="9" scale="57" orientation="portrait" r:id="rId5"/>
  <headerFooter alignWithMargins="0"/>
  <colBreaks count="1" manualBreakCount="1">
    <brk id="19" max="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9"/>
  <sheetViews>
    <sheetView zoomScaleNormal="100" zoomScaleSheetLayoutView="115" workbookViewId="0">
      <selection activeCell="E1" sqref="E1"/>
    </sheetView>
  </sheetViews>
  <sheetFormatPr defaultRowHeight="12.75"/>
  <cols>
    <col min="1" max="2" width="6.125" style="51" customWidth="1"/>
    <col min="3" max="3" width="21.625" style="51" customWidth="1"/>
    <col min="4" max="4" width="10.875" style="51" customWidth="1"/>
    <col min="5" max="5" width="13.375" style="51" customWidth="1"/>
    <col min="6" max="7" width="9" style="51" hidden="1" customWidth="1"/>
    <col min="8" max="8" width="10.5" style="51" customWidth="1"/>
    <col min="9" max="9" width="6.375" style="51" customWidth="1"/>
    <col min="10" max="10" width="8.25" style="51" customWidth="1"/>
    <col min="11" max="11" width="18.25" style="51" customWidth="1"/>
    <col min="12" max="12" width="28.75" style="51" customWidth="1"/>
    <col min="13" max="13" width="11.25" style="60" customWidth="1"/>
    <col min="14" max="14" width="18" style="61" customWidth="1"/>
    <col min="15" max="15" width="15.75" style="61" customWidth="1"/>
    <col min="16" max="16" width="12.375" style="61" customWidth="1"/>
    <col min="17" max="17" width="31.125" style="61" customWidth="1"/>
    <col min="18" max="18" width="11.125" style="61" customWidth="1"/>
    <col min="19" max="19" width="22.375" style="51" customWidth="1"/>
    <col min="20" max="16384" width="9" style="51"/>
  </cols>
  <sheetData>
    <row r="1" spans="1:19" ht="135" customHeight="1">
      <c r="A1" s="38" t="s">
        <v>405</v>
      </c>
      <c r="B1" s="38" t="s">
        <v>50</v>
      </c>
      <c r="C1" s="38" t="s">
        <v>200</v>
      </c>
      <c r="D1" s="38" t="s">
        <v>500</v>
      </c>
      <c r="E1" s="58" t="s">
        <v>150</v>
      </c>
      <c r="F1" s="58" t="s">
        <v>239</v>
      </c>
      <c r="G1" s="58" t="s">
        <v>240</v>
      </c>
      <c r="H1" s="58" t="s">
        <v>331</v>
      </c>
      <c r="I1" s="58" t="s">
        <v>814</v>
      </c>
      <c r="J1" s="38" t="s">
        <v>28</v>
      </c>
      <c r="K1" s="38" t="s">
        <v>830</v>
      </c>
      <c r="L1" s="38" t="s">
        <v>27</v>
      </c>
      <c r="M1" s="64" t="s">
        <v>820</v>
      </c>
      <c r="N1" s="84" t="s">
        <v>816</v>
      </c>
      <c r="O1" s="84" t="s">
        <v>505</v>
      </c>
      <c r="P1" s="84" t="s">
        <v>514</v>
      </c>
      <c r="Q1" s="84" t="s">
        <v>519</v>
      </c>
      <c r="R1" s="84" t="s">
        <v>515</v>
      </c>
      <c r="S1" s="59" t="s">
        <v>152</v>
      </c>
    </row>
    <row r="2" spans="1:19">
      <c r="A2" s="38">
        <v>1</v>
      </c>
      <c r="B2" s="38"/>
      <c r="C2" s="37"/>
      <c r="D2" s="37"/>
      <c r="E2" s="37"/>
      <c r="F2" s="37"/>
      <c r="G2" s="37"/>
      <c r="H2" s="43"/>
      <c r="I2" s="43"/>
      <c r="J2" s="37"/>
      <c r="K2" s="37"/>
      <c r="L2" s="37"/>
      <c r="M2" s="64">
        <v>1</v>
      </c>
      <c r="N2" s="85" t="s">
        <v>502</v>
      </c>
      <c r="O2" s="85"/>
      <c r="P2" s="85" t="s">
        <v>507</v>
      </c>
      <c r="Q2" s="85" t="s">
        <v>509</v>
      </c>
      <c r="R2" s="85" t="s">
        <v>507</v>
      </c>
      <c r="S2" s="40"/>
    </row>
    <row r="3" spans="1:19">
      <c r="A3" s="38">
        <v>2</v>
      </c>
      <c r="B3" s="38"/>
      <c r="C3" s="37"/>
      <c r="D3" s="37"/>
      <c r="E3" s="37"/>
      <c r="F3" s="37"/>
      <c r="G3" s="37"/>
      <c r="H3" s="43"/>
      <c r="I3" s="43"/>
      <c r="J3" s="37"/>
      <c r="K3" s="37"/>
      <c r="L3" s="37"/>
      <c r="M3" s="64">
        <v>2</v>
      </c>
      <c r="N3" s="85" t="s">
        <v>817</v>
      </c>
      <c r="O3" s="85"/>
      <c r="P3" s="85" t="s">
        <v>502</v>
      </c>
      <c r="Q3" s="85" t="s">
        <v>511</v>
      </c>
      <c r="R3" s="85" t="s">
        <v>502</v>
      </c>
      <c r="S3" s="40"/>
    </row>
    <row r="4" spans="1:19" ht="25.5">
      <c r="A4" s="38">
        <v>3</v>
      </c>
      <c r="B4" s="38"/>
      <c r="C4" s="37"/>
      <c r="D4" s="37"/>
      <c r="E4" s="37"/>
      <c r="F4" s="37"/>
      <c r="G4" s="37"/>
      <c r="H4" s="43"/>
      <c r="I4" s="43"/>
      <c r="J4" s="37"/>
      <c r="K4" s="37"/>
      <c r="L4" s="37"/>
      <c r="M4" s="64">
        <v>3</v>
      </c>
      <c r="N4" s="85" t="s">
        <v>503</v>
      </c>
      <c r="O4" s="85"/>
      <c r="P4" s="85"/>
      <c r="Q4" s="85" t="s">
        <v>517</v>
      </c>
      <c r="R4" s="85"/>
      <c r="S4" s="40"/>
    </row>
    <row r="5" spans="1:19" ht="25.5">
      <c r="A5" s="38">
        <v>4</v>
      </c>
      <c r="B5" s="38"/>
      <c r="C5" s="37"/>
      <c r="D5" s="37"/>
      <c r="E5" s="37"/>
      <c r="F5" s="37"/>
      <c r="G5" s="37"/>
      <c r="H5" s="43"/>
      <c r="I5" s="43"/>
      <c r="J5" s="37"/>
      <c r="K5" s="37"/>
      <c r="L5" s="37"/>
      <c r="M5" s="64">
        <v>4</v>
      </c>
      <c r="N5" s="85" t="s">
        <v>819</v>
      </c>
      <c r="O5" s="85"/>
      <c r="P5" s="85"/>
      <c r="Q5" s="85"/>
      <c r="R5" s="85"/>
      <c r="S5" s="40"/>
    </row>
    <row r="6" spans="1:19">
      <c r="A6" s="38">
        <v>5</v>
      </c>
      <c r="B6" s="38"/>
      <c r="C6" s="37"/>
      <c r="D6" s="37"/>
      <c r="E6" s="37"/>
      <c r="F6" s="37"/>
      <c r="G6" s="37"/>
      <c r="H6" s="43"/>
      <c r="I6" s="43"/>
      <c r="J6" s="37"/>
      <c r="K6" s="37"/>
      <c r="L6" s="37"/>
      <c r="M6" s="64">
        <v>5</v>
      </c>
      <c r="N6" s="85"/>
      <c r="O6" s="85"/>
      <c r="P6" s="85"/>
      <c r="Q6" s="85"/>
      <c r="R6" s="85"/>
      <c r="S6" s="40"/>
    </row>
    <row r="7" spans="1:19">
      <c r="A7" s="38">
        <v>6</v>
      </c>
      <c r="B7" s="38"/>
      <c r="C7" s="37"/>
      <c r="D7" s="37"/>
      <c r="E7" s="37"/>
      <c r="F7" s="37"/>
      <c r="G7" s="37"/>
      <c r="H7" s="43"/>
      <c r="I7" s="43"/>
      <c r="J7" s="37"/>
      <c r="K7" s="37"/>
      <c r="L7" s="37"/>
      <c r="M7" s="64">
        <v>6</v>
      </c>
      <c r="N7" s="85"/>
      <c r="O7" s="85"/>
      <c r="P7" s="85"/>
      <c r="Q7" s="85"/>
      <c r="R7" s="85"/>
      <c r="S7" s="40"/>
    </row>
    <row r="8" spans="1:19">
      <c r="A8" s="38">
        <v>7</v>
      </c>
      <c r="B8" s="38"/>
      <c r="C8" s="37"/>
      <c r="D8" s="37"/>
      <c r="E8" s="37"/>
      <c r="F8" s="37"/>
      <c r="G8" s="37"/>
      <c r="H8" s="43"/>
      <c r="I8" s="43"/>
      <c r="J8" s="37"/>
      <c r="K8" s="37"/>
      <c r="L8" s="37"/>
      <c r="M8" s="64">
        <v>7</v>
      </c>
      <c r="N8" s="85"/>
      <c r="O8" s="85"/>
      <c r="P8" s="85"/>
      <c r="Q8" s="85"/>
      <c r="R8" s="85"/>
      <c r="S8" s="40"/>
    </row>
    <row r="9" spans="1:19">
      <c r="A9" s="38">
        <v>8</v>
      </c>
      <c r="B9" s="38"/>
      <c r="C9" s="37"/>
      <c r="D9" s="37"/>
      <c r="E9" s="37"/>
      <c r="F9" s="37"/>
      <c r="G9" s="37"/>
      <c r="H9" s="43"/>
      <c r="I9" s="43"/>
      <c r="J9" s="37"/>
      <c r="K9" s="37"/>
      <c r="L9" s="37"/>
      <c r="M9" s="64">
        <v>8</v>
      </c>
      <c r="N9" s="85"/>
      <c r="O9" s="85"/>
      <c r="P9" s="85"/>
      <c r="Q9" s="85"/>
      <c r="R9" s="85"/>
      <c r="S9" s="40"/>
    </row>
  </sheetData>
  <autoFilter ref="A1:S9" xr:uid="{00000000-0009-0000-0000-000001000000}"/>
  <customSheetViews>
    <customSheetView guid="{665B4C6F-4C57-4492-8680-D43DF2577675}" scale="70" filter="1" showAutoFilter="1" hiddenColumns="1">
      <pane ySplit="3" topLeftCell="A416" activePane="bottomLeft" state="frozen"/>
      <selection pane="bottomLeft" activeCell="L356" sqref="L356"/>
      <pageMargins left="0.7" right="0.7" top="0.75" bottom="0.75" header="0.3" footer="0.3"/>
      <pageSetup paperSize="9" orientation="portrait" r:id="rId1"/>
      <autoFilter ref="B1:AZ1" xr:uid="{C427606F-0BE7-4027-BA6D-E70D96E57303}">
        <filterColumn colId="15">
          <filters>
            <filter val="1"/>
            <filter val="2"/>
            <filter val="3"/>
            <filter val="4"/>
            <filter val="5"/>
            <filter val="6"/>
            <filter val="7"/>
            <filter val="8"/>
          </filters>
        </filterColumn>
        <filterColumn colId="36">
          <filters>
            <filter val="300201"/>
            <filter val="300202"/>
            <filter val="300203"/>
            <filter val="302201"/>
            <filter val="302202"/>
            <filter val="305201"/>
            <filter val="305202"/>
            <filter val="305203"/>
            <filter val="307201"/>
            <filter val="307202"/>
            <filter val="307203"/>
            <filter val="307204"/>
            <filter val="307205"/>
            <filter val="307206"/>
            <filter val="307207"/>
            <filter val="309201"/>
            <filter val="309202"/>
            <filter val="310201"/>
            <filter val="310202"/>
            <filter val="312201"/>
            <filter val="312202"/>
            <filter val="312203"/>
            <filter val="313201"/>
            <filter val="313202"/>
            <filter val="313203"/>
            <filter val="315201"/>
            <filter val="316201"/>
            <filter val="316202"/>
            <filter val="318201"/>
            <filter val="318202"/>
            <filter val="318203"/>
            <filter val="318204"/>
            <filter val="318205"/>
            <filter val="319201"/>
            <filter val="319202"/>
            <filter val="319203"/>
            <filter val="319204"/>
            <filter val="319205"/>
            <filter val="319206"/>
            <filter val="320201"/>
            <filter val="321201"/>
            <filter val="321202"/>
            <filter val="321203"/>
            <filter val="321204"/>
            <filter val="321205"/>
            <filter val="321206"/>
            <filter val="322202"/>
            <filter val="325201"/>
            <filter val="325202"/>
            <filter val="325203"/>
            <filter val="327201"/>
            <filter val="327202"/>
            <filter val="329201"/>
            <filter val="329202"/>
            <filter val="330201"/>
            <filter val="330202"/>
            <filter val="330203"/>
            <filter val="330204"/>
            <filter val="330205"/>
            <filter val="330206"/>
            <filter val="330207"/>
            <filter val="330208"/>
            <filter val="331201"/>
            <filter val="332201"/>
            <filter val="332202"/>
            <filter val="332203"/>
            <filter val="333201"/>
            <filter val="333202"/>
            <filter val="333203"/>
            <filter val="334201"/>
            <filter val="334202"/>
            <filter val="334203"/>
            <filter val="334204"/>
            <filter val="336201"/>
            <filter val="336202"/>
            <filter val="336203"/>
            <filter val="336204"/>
            <filter val="337201"/>
            <filter val="337202"/>
            <filter val="338201"/>
            <filter val="338202"/>
            <filter val="338203"/>
            <filter val="338204"/>
            <filter val="338205"/>
            <filter val="339201"/>
            <filter val="339202"/>
            <filter val="339203"/>
            <filter val="340201"/>
            <filter val="340202"/>
            <filter val="340203"/>
            <filter val="342201"/>
            <filter val="342202"/>
            <filter val="342203"/>
            <filter val="345201"/>
            <filter val="345202"/>
            <filter val="345203"/>
            <filter val="345204"/>
            <filter val="345205"/>
            <filter val="346201"/>
            <filter val="346202"/>
            <filter val="346203"/>
            <filter val="346204"/>
            <filter val="347201"/>
            <filter val="348201"/>
            <filter val="348202"/>
            <filter val="348203"/>
            <filter val="348204"/>
            <filter val="349201"/>
            <filter val="349202"/>
            <filter val="349203"/>
            <filter val="350201"/>
            <filter val="350202"/>
            <filter val="351201"/>
            <filter val="352201"/>
            <filter val="352202"/>
            <filter val="352203"/>
            <filter val="352204"/>
            <filter val="353201"/>
            <filter val="353202"/>
            <filter val="353203"/>
            <filter val="354201"/>
            <filter val="354202"/>
            <filter val="354203"/>
            <filter val="354204"/>
            <filter val="354205"/>
            <filter val="354206"/>
            <filter val="354207"/>
            <filter val="354208"/>
            <filter val="356201"/>
            <filter val="356202"/>
            <filter val="357201"/>
            <filter val="358201"/>
            <filter val="358202"/>
            <filter val="359201"/>
            <filter val="359202"/>
            <filter val="359203"/>
            <filter val="359204"/>
            <filter val="359205"/>
            <filter val="359206"/>
            <filter val="360201"/>
            <filter val="363201"/>
            <filter val="364201"/>
            <filter val="364202"/>
            <filter val="365201"/>
            <filter val="365202"/>
            <filter val="365203"/>
            <filter val="365204"/>
            <filter val="366201"/>
            <filter val="367201"/>
            <filter val="368201"/>
            <filter val="368202"/>
            <filter val="368203"/>
            <filter val="368204"/>
            <filter val="368205"/>
            <filter val="369201"/>
            <filter val="370201"/>
            <filter val="370202"/>
            <filter val="370203"/>
            <filter val="370204"/>
            <filter val="370205"/>
            <filter val="370206"/>
            <filter val="372201"/>
            <filter val="372202"/>
            <filter val="372203"/>
            <filter val="372204"/>
            <filter val="372205"/>
            <filter val="373201"/>
            <filter val="373202"/>
            <filter val="373203"/>
            <filter val="373204"/>
            <filter val="374201"/>
            <filter val="374202"/>
            <filter val="375201"/>
            <filter val="375202"/>
            <filter val="375203"/>
            <filter val="375204"/>
            <filter val="375205"/>
            <filter val="375206"/>
            <filter val="375207"/>
            <filter val="375208"/>
            <filter val="380201"/>
            <filter val="380202"/>
            <filter val="381201"/>
            <filter val="381202"/>
            <filter val="382201"/>
            <filter val="383201"/>
            <filter val="383202"/>
            <filter val="383203"/>
            <filter val="384201"/>
            <filter val="384202"/>
            <filter val="384203"/>
            <filter val="384204"/>
            <filter val="384205"/>
            <filter val="386201"/>
            <filter val="386202"/>
            <filter val="386203"/>
            <filter val="386204"/>
            <filter val="386205"/>
            <filter val="386206"/>
            <filter val="388201"/>
            <filter val="388202"/>
            <filter val="388203"/>
            <filter val="388204"/>
            <filter val="388205"/>
            <filter val="388206"/>
            <filter val="388207"/>
            <filter val="389201"/>
            <filter val="389202"/>
            <filter val="389203"/>
            <filter val="390201"/>
            <filter val="390202"/>
            <filter val="391201"/>
            <filter val="391202"/>
            <filter val="391203"/>
            <filter val="392201"/>
            <filter val="392202"/>
            <filter val="396201"/>
            <filter val="397201"/>
            <filter val="397202"/>
            <filter val="397203"/>
            <filter val="397204"/>
            <filter val="397205"/>
            <filter val="397206"/>
            <filter val="398201"/>
            <filter val="398202"/>
            <filter val="399201"/>
            <filter val="399202"/>
            <filter val="399203"/>
            <filter val="399204"/>
            <filter val="399205"/>
            <filter val="399206"/>
          </filters>
        </filterColumn>
      </autoFilter>
    </customSheetView>
    <customSheetView guid="{BEA9A9A3-2FFE-4132-821B-C0EC164E593A}" scale="70" filter="1" showAutoFilter="1" hiddenColumns="1">
      <pane ySplit="3" topLeftCell="A5" activePane="bottomLeft" state="frozen"/>
      <selection pane="bottomLeft" activeCell="M8" sqref="M8"/>
      <pageMargins left="0.7" right="0.7" top="0.75" bottom="0.75" header="0.3" footer="0.3"/>
      <pageSetup paperSize="9" orientation="portrait" r:id="rId2"/>
      <autoFilter ref="B1:AZ1" xr:uid="{452A770B-0E1F-4EDB-B1B0-AF8469CD2411}">
        <filterColumn colId="15">
          <filters>
            <filter val="1"/>
            <filter val="2"/>
            <filter val="3"/>
            <filter val="4"/>
            <filter val="5"/>
            <filter val="6"/>
            <filter val="7"/>
            <filter val="8"/>
          </filters>
        </filterColumn>
      </autoFilter>
    </customSheetView>
  </customSheetViews>
  <phoneticPr fontId="4"/>
  <dataValidations count="2">
    <dataValidation type="list" allowBlank="1" showErrorMessage="1" sqref="M2:M9" xr:uid="{00000000-0002-0000-0100-000000000000}">
      <formula1>$A$2:$A$9</formula1>
    </dataValidation>
    <dataValidation type="list" allowBlank="1" showInputMessage="1" showErrorMessage="1" sqref="E2:E9" xr:uid="{00000000-0002-0000-0100-000001000000}">
      <formula1>区分</formula1>
    </dataValidation>
  </dataValidations>
  <pageMargins left="0.7" right="0.7" top="0.75" bottom="0.75" header="0.3" footer="0.3"/>
  <pageSetup paperSize="9" scale="35" orientation="portrait"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プルダウン!$I$2:$I$5</xm:f>
          </x14:formula1>
          <xm:sqref>N2:N9</xm:sqref>
        </x14:dataValidation>
        <x14:dataValidation type="list" allowBlank="1" showInputMessage="1" showErrorMessage="1" xr:uid="{00000000-0002-0000-0100-000003000000}">
          <x14:formula1>
            <xm:f>プルダウン!$J$2:$J$3</xm:f>
          </x14:formula1>
          <xm:sqref>P2:P9</xm:sqref>
        </x14:dataValidation>
        <x14:dataValidation type="list" allowBlank="1" showInputMessage="1" showErrorMessage="1" xr:uid="{00000000-0002-0000-0100-000004000000}">
          <x14:formula1>
            <xm:f>プルダウン!$K$2:$K$4</xm:f>
          </x14:formula1>
          <xm:sqref>Q2:Q9</xm:sqref>
        </x14:dataValidation>
        <x14:dataValidation type="list" allowBlank="1" showInputMessage="1" showErrorMessage="1" xr:uid="{00000000-0002-0000-0100-000005000000}">
          <x14:formula1>
            <xm:f>プルダウン!$L$2:$L$3</xm:f>
          </x14:formula1>
          <xm:sqref>R2:R9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
  <sheetViews>
    <sheetView zoomScaleNormal="100" zoomScaleSheetLayoutView="100" workbookViewId="0">
      <selection activeCell="E8" sqref="E8"/>
    </sheetView>
  </sheetViews>
  <sheetFormatPr defaultRowHeight="12.75"/>
  <cols>
    <col min="1" max="1" width="6.125" style="51" customWidth="1"/>
    <col min="2" max="2" width="6.125" style="60" customWidth="1"/>
    <col min="3" max="3" width="21.625" style="51" customWidth="1"/>
    <col min="4" max="4" width="12.5" style="51" customWidth="1"/>
    <col min="5" max="5" width="22.375" style="51" customWidth="1"/>
    <col min="6" max="6" width="25.625" style="51" customWidth="1"/>
    <col min="7" max="7" width="8.625" style="60" customWidth="1"/>
    <col min="8" max="8" width="7.5" style="51" customWidth="1"/>
    <col min="9" max="9" width="15.75" style="51" customWidth="1"/>
    <col min="10" max="10" width="35.625" style="51" customWidth="1"/>
    <col min="11" max="16384" width="9" style="51"/>
  </cols>
  <sheetData>
    <row r="1" spans="1:10" s="53" customFormat="1" ht="51">
      <c r="A1" s="38" t="s">
        <v>404</v>
      </c>
      <c r="B1" s="38" t="s">
        <v>50</v>
      </c>
      <c r="C1" s="38" t="s">
        <v>200</v>
      </c>
      <c r="D1" s="38" t="s">
        <v>516</v>
      </c>
      <c r="E1" s="38" t="s">
        <v>97</v>
      </c>
      <c r="F1" s="38" t="s">
        <v>201</v>
      </c>
      <c r="G1" s="38" t="s">
        <v>132</v>
      </c>
      <c r="H1" s="37" t="s">
        <v>123</v>
      </c>
      <c r="I1" s="64" t="s">
        <v>820</v>
      </c>
      <c r="J1" s="59" t="s">
        <v>152</v>
      </c>
    </row>
    <row r="2" spans="1:10">
      <c r="A2" s="67">
        <v>1</v>
      </c>
      <c r="B2" s="38"/>
      <c r="C2" s="37"/>
      <c r="D2" s="37"/>
      <c r="E2" s="45"/>
      <c r="F2" s="45"/>
      <c r="G2" s="45"/>
      <c r="H2" s="45" t="s">
        <v>80</v>
      </c>
      <c r="I2" s="65">
        <v>1</v>
      </c>
      <c r="J2" s="42"/>
    </row>
    <row r="3" spans="1:10">
      <c r="A3" s="67">
        <v>2</v>
      </c>
      <c r="B3" s="38"/>
      <c r="C3" s="37"/>
      <c r="D3" s="37"/>
      <c r="E3" s="37"/>
      <c r="F3" s="37"/>
      <c r="G3" s="37"/>
      <c r="H3" s="37" t="s">
        <v>78</v>
      </c>
      <c r="I3" s="66">
        <v>2</v>
      </c>
      <c r="J3" s="42"/>
    </row>
    <row r="4" spans="1:10">
      <c r="A4" s="67">
        <v>3</v>
      </c>
      <c r="B4" s="38"/>
      <c r="C4" s="37"/>
      <c r="D4" s="37"/>
      <c r="E4" s="37"/>
      <c r="F4" s="37"/>
      <c r="G4" s="37"/>
      <c r="H4" s="37"/>
      <c r="I4" s="66">
        <v>3</v>
      </c>
      <c r="J4" s="42"/>
    </row>
  </sheetData>
  <autoFilter ref="A1:J4" xr:uid="{00000000-0009-0000-0000-000002000000}"/>
  <customSheetViews>
    <customSheetView guid="{BEA9A9A3-2FFE-4132-821B-C0EC164E593A}" scale="70" filter="1" showAutoFilter="1">
      <selection activeCell="F18" sqref="F18"/>
      <pageMargins left="0.75" right="0.75" top="1" bottom="1" header="0.5" footer="0.5"/>
      <autoFilter ref="B1:AL1" xr:uid="{AA0D9D23-0F5C-414A-8ABD-5CBB7BB762ED}">
        <filterColumn colId="11">
          <filters>
            <filter val="1"/>
            <filter val="2"/>
            <filter val="3"/>
          </filters>
        </filterColumn>
        <filterColumn colId="29">
          <filters>
            <filter val="済"/>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2EBD97F-3372-46DF-BB4A-F180C36A582E}">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1B58D188-7F30-4B64-A652-85A96DE00F6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059D08BA-C2D9-40DF-A7E5-33E95525C6F7}">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4CE7F47D-26A7-4BDF-B7D5-CA7C6FD896F2}">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045D5DEF-DE91-4C46-9D23-F7F1CE2D56B0}">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F59196BD-0431-4942-87A2-EBAB9321E536}">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18546E9F-BB48-430A-87D6-774D44861BA6}">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1D973C46-E17C-47E0-9FC5-6A9BEF5487EF}">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292F40C8-5451-4E9C-94B1-D8173A5AA030}">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F18" sqref="F18"/>
      <pageMargins left="0.75" right="0.75" top="1" bottom="1" header="0.5" footer="0.5"/>
      <autoFilter ref="B1:AJ1" xr:uid="{F480E4F0-62F5-47AD-BAB9-C58624D7A510}"/>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E912E947-EC3C-4468-8C23-96BD2CFA9B43}">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7A5772DD-AB59-488E-9B68-0FD47519147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AF046A8A-4502-4CAB-A4F9-8393D77D92D0}">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16BDB54A-25C7-4460-B9BB-1CA2F28F9149}">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C207EFAF-878D-420B-B6F7-0B5B242E8CD2}">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7A262198-8565-473A-A595-87F41152C055}">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D673CD3-FFF9-4B66-8C8E-370ABA3D3D3B}">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BD2330F8-8C03-4F02-9DA1-E78F0189E361}">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416EC9A2-36BE-4C7B-B848-6E100048718D}">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topLeftCell="A3">
      <selection activeCell="H8" sqref="H8"/>
      <pageMargins left="0.75" right="0.75" top="1" bottom="1" header="0.5" footer="0.5"/>
      <autoFilter ref="B1:AL1" xr:uid="{B316C089-D24D-4889-B676-C9DC78A0F3BD}">
        <filterColumn colId="11">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CF3CBD81-9CCB-473B-919D-C023A63EB072}">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18F2E2E4-1C74-4866-A9C8-D19ADECBA899}">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CC6EE455-1E9B-432E-B828-5A996541D367}">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C1ED450F-8051-4C53-AC9A-7AB328077B37}">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3C9E6FEE-C309-4A30-BA3A-8C59FB10E861}">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377A70F4-35F3-4A0D-B2F8-4C0A4C05812C}">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7F7DD3B4-D179-4192-95B8-3A0E72B372E4}">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16B77CEB-C842-4D1D-81FF-9222E912E482}">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BFCC5DA-7E63-4CD8-B940-6438AAE41B90}">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pane xSplit="10" ySplit="13" topLeftCell="O210" activePane="bottomRight" state="frozen"/>
      <selection pane="bottomRight" activeCell="P375" sqref="P375"/>
      <pageMargins left="0.75" right="0.75" top="1" bottom="1" header="0.5" footer="0.5"/>
      <autoFilter ref="B1:AJ1" xr:uid="{219EE74A-A4B2-4D87-B68D-3C86EFB0CC48}">
        <filterColumn colId="9">
          <filters>
            <filter val="1"/>
            <filter val="2"/>
            <filter val="3"/>
          </filters>
        </filterColumn>
        <filterColumn colId="26">
          <filters>
            <dateGroupItem year="2017" dateTimeGrouping="year"/>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C5F7959A-BCE5-4343-81FF-48093E94CA7F}">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506D90BE-9C89-42C2-9332-FE28A1122F61}">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4275A2EF-2B62-48F9-A1D7-1F57B679D56A}">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BEAAA11D-703E-4318-BD2C-B34F95348577}">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7FFCDE9E-0477-4137-9DFE-622865EE8A38}">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14CC9799-2F18-4B61-81CD-1703430F76F3}">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45349BDB-9294-444A-BA33-260ABACAEEF6}">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8357F905-1DC5-4683-81D7-418EC37C88A6}">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6358A40D-12B3-4DF5-B9CC-512D14C78351}">
        <filterColumn colId="1">
          <filters>
            <filter val="29"/>
          </filters>
        </filterColumn>
        <filterColumn colId="10">
          <filters>
            <filter val="1"/>
            <filter val="2"/>
            <filter val="3"/>
          </filters>
        </filterColumn>
      </autoFilter>
    </customSheetView>
    <customSheetView guid="{BEA9A9A3-2FFE-4132-821B-C0EC164E593A}" scale="70" filter="1" showAutoFilter="1">
      <pane xSplit="10" ySplit="13" topLeftCell="Z122" activePane="bottomRight" state="frozen"/>
      <selection pane="bottomRight" activeCell="I182" sqref="I182"/>
      <pageMargins left="0.75" right="0.75" top="1" bottom="1" header="0.5" footer="0.5"/>
      <autoFilter ref="B1:AJ1" xr:uid="{AA33ABDB-1650-404B-B13B-C4E9F1F8E6C8}">
        <filterColumn colId="9">
          <filters>
            <filter val="1"/>
            <filter val="2"/>
            <filter val="3"/>
          </filters>
        </filterColumn>
        <filterColumn colId="26">
          <filters>
            <dateGroupItem year="2017" dateTimeGrouping="year"/>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9AC83235-234D-47E6-932D-EC09C37FFE16}">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72696729-2BBD-44D5-A511-673BFDE67D0F}">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A23062AD-AECB-4937-8B40-DF19C9FF2D31}">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D18C320D-1B84-46D3-9BE1-A1B94D56F515}">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A5B7006B-F31B-41E2-8329-18BBC2126BB3}">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73F161CE-3E8B-474A-999A-0B0B78BAE1B2}">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A2DCED88-B32D-443E-8C6F-2FE923EAB36B}">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55490B2F-C8AB-46A6-919D-EB70636BAE38}">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F32DD886-3A56-42FA-96E4-984345755F16}">
        <filterColumn colId="1">
          <filters>
            <filter val="29"/>
          </filters>
        </filterColumn>
        <filterColumn colId="10">
          <filters>
            <filter val="1"/>
            <filter val="2"/>
            <filter val="3"/>
          </filters>
        </filterColumn>
      </autoFilter>
    </customSheetView>
    <customSheetView guid="{BEA9A9A3-2FFE-4132-821B-C0EC164E593A}" scale="70" filter="1" showAutoFilter="1" topLeftCell="A18">
      <selection activeCell="AB45" sqref="AB45"/>
      <pageMargins left="0.75" right="0.75" top="1" bottom="1" header="0.5" footer="0.5"/>
      <autoFilter ref="B1:AJ1" xr:uid="{6ABDA0C9-DCD8-49EC-95E9-1B8B9386D4C1}">
        <filterColumn colId="26">
          <filters>
            <dateGroupItem year="2017" month="4" day="17" dateTimeGrouping="day"/>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DF993C72-1A6B-4BA4-B1C5-C66B5BAFCC6A}">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15219A2-14FD-4224-8185-70FFD0B3EB2D}">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8D73794E-D340-45BF-8D44-6EE7D6936AB4}">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36B21B9-19D8-44DC-B772-32404546C128}">
        <filterColumn colId="2">
          <filters>
            <filter val="日本大腸肛門病学会"/>
          </filters>
        </filterColumn>
        <filterColumn colId="9">
          <filters>
            <filter val="1"/>
            <filter val="2"/>
            <filter val="3"/>
          </filters>
        </filterColumn>
      </autoFilter>
    </customSheetView>
    <customSheetView guid="{BEA9A9A3-2FFE-4132-821B-C0EC164E593A}" scale="70" showAutoFilter="1" topLeftCell="O1">
      <selection activeCell="AB9" sqref="AB9"/>
      <pageMargins left="0.75" right="0.75" top="1" bottom="1" header="0.5" footer="0.5"/>
      <autoFilter ref="B1:AJ1" xr:uid="{60548A13-55D9-45C8-9D26-34998469E1EA}"/>
    </customSheetView>
    <customSheetView guid="{BEA9A9A3-2FFE-4132-821B-C0EC164E593A}" scale="70" filter="1" showAutoFilter="1" hiddenColumns="1" topLeftCell="H1">
      <selection activeCell="Q116" sqref="Q116"/>
      <pageMargins left="0.75" right="0.75" top="1" bottom="1" header="0.5" footer="0.5"/>
      <autoFilter ref="B1:AS1" xr:uid="{96436EAC-C6D8-4363-9D52-A549FE1EBD30}">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10026300-30E3-4202-A669-F5BF63F14127}">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1F4064B1-BA9D-4098-83F0-B8CC179568FA}">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0882EA04-A1B1-4244-8498-8693C83FC741}">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F85FA41D-76EF-4E3D-AD0C-576E644A5B0C}"/>
    </customSheetView>
    <customSheetView guid="{BEA9A9A3-2FFE-4132-821B-C0EC164E593A}" scale="70" filter="1" showAutoFilter="1" hiddenColumns="1" topLeftCell="H1">
      <selection activeCell="Q116" sqref="Q116"/>
      <pageMargins left="0.75" right="0.75" top="1" bottom="1" header="0.5" footer="0.5"/>
      <autoFilter ref="B1:AS1" xr:uid="{F86CCF07-5E56-4398-A603-D0071A2C81D5}">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75E1309F-3EC8-48AA-8D53-35901DDC0B26}">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167F668E-BB7E-4B13-A7BE-9AD5A3B6DC16}">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27D6EF0B-9F68-4B5F-8501-AB581B7D19C2}">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7CC8C682-D909-46A2-A81F-E03018718F30}"/>
    </customSheetView>
    <customSheetView guid="{BEA9A9A3-2FFE-4132-821B-C0EC164E593A}" scale="70" filter="1" showAutoFilter="1" hiddenColumns="1" topLeftCell="H1">
      <selection activeCell="Q116" sqref="Q116"/>
      <pageMargins left="0.75" right="0.75" top="1" bottom="1" header="0.5" footer="0.5"/>
      <autoFilter ref="B1:AS1" xr:uid="{7E521771-1F3A-4C57-A92F-B38D608206D1}">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90EF3BD9-64E9-408D-9512-8EEAF4B5734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27BEFABE-6F00-45F1-8668-E4CF06C8584C}">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E99CA4C-6C4D-4BFF-A8CE-DD6A6564A04D}">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34662CCD-5E93-4199-B515-BA5E4535D808}"/>
    </customSheetView>
    <customSheetView guid="{BEA9A9A3-2FFE-4132-821B-C0EC164E593A}" scale="70" filter="1" showAutoFilter="1" hiddenColumns="1" topLeftCell="H1">
      <selection activeCell="Q116" sqref="Q116"/>
      <pageMargins left="0.75" right="0.75" top="1" bottom="1" header="0.5" footer="0.5"/>
      <autoFilter ref="B1:AS1" xr:uid="{88832F96-D4F6-4334-B7CC-64E86C1BAA62}">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ECCDB049-1C1C-47F5-B83C-3E507C607B6A}">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76B6A1C5-049A-4FC2-ACDF-104EB500D38A}">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B0010FB-A1C6-4FCF-9BA5-EEFC2F1F6687}">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47E8916E-2F7B-4C6D-9782-C8D87F6BBC7D}">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C0EB94DF-A55A-489A-B04D-DA33AF7DD92C}">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63DF86C9-328A-4E83-BEED-CD6905297232}">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28B5D86A-8D3D-4C97-88BE-8ADD114D5627}">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EB160065-F30D-4C61-875E-95BC6CC29BEE}">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03F4653B-6E72-4E1A-BA09-08E89E8D67CE}">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44586889-74F7-41CC-B664-66FE5B7AC335}">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6A907DE-7C21-48DB-B52D-45D7CB93B86D}">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20B8E010-0869-4F71-B3B2-DF0B0AB07BBF}">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AE2D7E15-1BCE-4D9C-A535-209B20A42427}">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99D579A2-5392-4A2E-A893-86A1744A708D}">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AE45889F-0F5E-46AD-92E9-0A4CBB7D1A61}">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6BA6F7A4-2F13-4832-B329-852A30BEC22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B5FBBFB9-C425-4721-92F1-7715AF2AF76B}">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816F02C-F6D4-428C-B070-113CDBBE7246}">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CF50DC13-A022-411C-A5D0-D7F62F2CC394}">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3DB849B8-B3B7-4D60-BF6B-7946E0CABB57}">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8AE12F2-2CAE-4B33-8DB5-EE89D9CB5B62}">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C20CA868-67BB-48F0-92E5-E237ED3F01F8}">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E789D66-E9BD-4689-81E3-998DE2B185B1}">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G381" sqref="G381"/>
      <pageMargins left="0.75" right="0.75" top="1" bottom="1" header="0.5" footer="0.5"/>
      <autoFilter ref="B1:AJ1" xr:uid="{2B4B4736-EA8C-4065-9D65-88288A16597A}">
        <filterColumn colId="2">
          <filters>
            <filter val="日本眼科医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D3438A76-DB6D-4ECC-89BC-373DF0A5E20A}">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BEA000C8-DC7B-4836-B127-E2AF49142F68}">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7D0A7F28-52A1-4958-9D1D-EA6DB2CA0E77}">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4983CB5A-8F9D-45FB-A606-149476583868}">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topLeftCell="D1">
      <selection activeCell="T378" sqref="T378"/>
      <pageMargins left="0.75" right="0.75" top="1" bottom="1" header="0.5" footer="0.5"/>
      <autoFilter ref="B1:AJ1" xr:uid="{19A91CC5-2312-4035-9C08-E4975B2C3CBC}">
        <filterColumn colId="2">
          <filters>
            <filter val="日本腹部救急医学会"/>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CFC9C51-FAC5-4103-AD3F-8EBBF4F36014}">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F2DD1BA2-BBBA-4495-A62B-42ABE18B2056}">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0AE9A16D-9B95-487E-BBB2-71507D171A80}">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5C4FB811-FD35-4F6E-A774-E6F36439C2A5}">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FBE1BF66-AEF5-4150-8C51-1CF8FA0DB2AC}">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1B7A5D94-2982-44A8-8F04-C3BBEAE87DC6}">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21894560-FC97-4691-9B2C-BC258F4730A7}">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8B1A00CE-EA87-4749-A601-4BC5415D2364}">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760381D-7836-4AFB-B7B5-6262D14CD7B2}">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F18" sqref="F18"/>
      <pageMargins left="0.75" right="0.75" top="1" bottom="1" header="0.5" footer="0.5"/>
      <autoFilter ref="B1:AJ1" xr:uid="{6AFEC63F-F09B-4772-B57F-9DFDABF30588}"/>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C829A175-43CA-450E-8F81-3F186ACD807F}">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9D90F42-3EA9-45C0-867C-36357902BEC4}">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17637CD-6D36-4682-9443-4A48BB03F8F0}">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481EC3F2-2364-4C62-AAAB-4A4758A4D4D6}">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BD58ADFE-DE5B-4F9A-9499-9CB8E6A5E109}">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1F1081C0-6E1C-4230-B5A2-C0900BF7AE45}">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9538C17D-FFFB-4717-9BDA-A3C86021A17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289213B6-C58D-4275-B4C9-2335AD388BB2}">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7E8743F-DD1A-40C5-ADEC-107ADAF13DB3}">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topLeftCell="D1">
      <selection activeCell="T378" sqref="T378"/>
      <pageMargins left="0.75" right="0.75" top="1" bottom="1" header="0.5" footer="0.5"/>
      <autoFilter ref="B1:AJ1" xr:uid="{4A4FA74A-D5CC-42D3-914A-B2DF3A55EC58}">
        <filterColumn colId="2">
          <filters>
            <filter val="日本腹部救急医学会"/>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588E01A-4026-41A6-A591-44C9BE191B61}">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7C66DFC-7727-4D5D-9E2E-9D3A8D3B8CBF}">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E4CB3CA6-E59A-4F3E-A3A6-01BEA102C58D}">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18C278AA-6CFA-4CDF-8E57-F1A80A43FE53}">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G381" sqref="G381"/>
      <pageMargins left="0.75" right="0.75" top="1" bottom="1" header="0.5" footer="0.5"/>
      <autoFilter ref="B1:AJ1" xr:uid="{A645C44C-DF3A-49B1-8BE5-B353468391AE}">
        <filterColumn colId="2">
          <filters>
            <filter val="日本眼科医会"/>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853B67A-181F-40A0-A1C3-35B602389E7C}">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AD3323FB-3D84-4E8B-AE98-F5E244AD28E7}">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CDCF68B5-3539-4CEC-A6E7-6653C8FADB9A}">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5B60D2C1-DED4-406F-9AAE-D342BA51C471}">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E0080157-727F-49A6-8B19-D16E24C2E929}">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924D168-BEAE-4350-957A-CB74B9A32CDB}">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F3D1E8F4-95F6-4D1E-819C-FC8983D99A48}">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92701E78-C70F-4C4B-9DA9-561E80C4F84A}">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EB543FE5-0793-47E1-ACC3-CCED79B3066E}">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9A37F2F6-B862-41BA-B743-AFA68DFF6517}">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B8D285E-9583-4F7D-806A-B0634D913FE0}">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CC862359-9633-47E3-8ECD-09160FFB8CA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3CF5F2F8-2EDC-4528-B277-97BA2AA4D41C}">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376A9D2F-8DEF-4ED6-9F18-94E314B3167E}">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0DE9DC42-6529-4341-AEBA-FF03934A2A06}">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EA65E57E-7C01-49F8-B2E4-17654BB59C7E}">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85989C58-7C2C-4D7E-A334-A02B00EEE0A6}">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063D9A7C-2CB9-403F-9957-B10B6D029AD8}">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2304B9FB-0F74-4D05-B1D6-E95E8A73FAA8}">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201C9143-BC46-46E0-AF73-48D8525E20FE}">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D2BA1083-0BEB-4596-9397-90BD972D6306}">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10B41501-86EF-48D1-80C0-E23CA85B0571}">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078A413D-9AC4-4969-B78A-953C5CDC1FAB}">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6304E58C-929A-4663-8466-868875A05EB6}">
        <filterColumn colId="1">
          <filters>
            <filter val="29"/>
          </filters>
        </filterColumn>
        <filterColumn colId="10">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893FB830-A5CA-4E0D-A09B-2E97C607FE1B}"/>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7B59EB9-82C0-4FEC-8290-4CC9A139ABE6}">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EAFB4A9-DB27-46D5-8966-1E4D7583ECE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79CBCF3E-5001-45AD-B809-4C194BA1807F}">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E858664D-6329-4461-B2AF-2D065FD160BA}">
        <filterColumn colId="1">
          <filters>
            <filter val="29"/>
          </filters>
        </filterColumn>
        <filterColumn colId="10">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20655E12-C22D-4DBE-AD12-65E2F0532409}"/>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F5BF766-3C42-42EB-A473-3BFDB4DB1F00}">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EF74DA3-E89E-4791-9E42-D7791BE64F85}">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B7AB43FF-882A-4B14-BB9F-CD8217C38AAA}">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4890DA7E-92C0-4DDF-AA70-DE8EEB12E312}">
        <filterColumn colId="1">
          <filters>
            <filter val="29"/>
          </filters>
        </filterColumn>
        <filterColumn colId="10">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B2B2D3F2-93E5-4A9F-B71B-A5404745C21C}"/>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6368871E-6E9A-41EE-98F3-92B194ADAB55}">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B96D0CEB-474D-4B77-A784-7E15BB6346E8}">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CDA081F0-3D75-4C60-9CD1-06110F4E0AB3}">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929E0446-DFE5-48E3-B741-33078A2D760A}">
        <filterColumn colId="1">
          <filters>
            <filter val="29"/>
          </filters>
        </filterColumn>
        <filterColumn colId="10">
          <filters>
            <filter val="1"/>
            <filter val="2"/>
            <filter val="3"/>
          </filters>
        </filterColumn>
      </autoFilter>
    </customSheetView>
    <customSheetView guid="{BEA9A9A3-2FFE-4132-821B-C0EC164E593A}" scale="70" showAutoFilter="1" topLeftCell="O1">
      <selection activeCell="AB9" sqref="AB9"/>
      <pageMargins left="0.75" right="0.75" top="1" bottom="1" header="0.5" footer="0.5"/>
      <autoFilter ref="B1:AJ1" xr:uid="{154B76AB-5ED3-4543-AB0A-95BD387E38D1}"/>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EE7AD75B-B1A1-4A19-8FF3-072AB8F223D8}">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EA4B1357-370E-49AB-B1B8-CCF380E028EF}">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B628EBEC-7245-4314-BE6B-CB0F943BB2FD}">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C0ED9A19-F18C-4C8D-B0B4-23CCF9DB0B30}">
        <filterColumn colId="1">
          <filters>
            <filter val="29"/>
          </filters>
        </filterColumn>
        <filterColumn colId="10">
          <filters>
            <filter val="1"/>
            <filter val="2"/>
            <filter val="3"/>
          </filters>
        </filterColumn>
      </autoFilter>
    </customSheetView>
    <customSheetView guid="{BEA9A9A3-2FFE-4132-821B-C0EC164E593A}" scale="70" filter="1" showAutoFilter="1" topLeftCell="A18">
      <selection activeCell="AB45" sqref="AB45"/>
      <pageMargins left="0.75" right="0.75" top="1" bottom="1" header="0.5" footer="0.5"/>
      <autoFilter ref="B1:AJ1" xr:uid="{BEE49320-5F29-49BB-B80C-36B823F5B260}">
        <filterColumn colId="26">
          <filters>
            <dateGroupItem year="2017" month="4" day="17" dateTimeGrouping="day"/>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7FC4E711-55FD-4F04-887A-890DB5312EEC}">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62371A23-1CC9-4094-82C6-7808418CA984}">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6234ED37-3A41-4AC0-8A38-221EBFDF7F08}">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14B20D69-9550-43D7-96D2-FC4585BE25B3}">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3A108B7C-EE64-42DB-8257-54F66B091A0C}">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731BEDDD-B316-4393-88F6-A7BE1C9CFAF0}">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BFE7E3F9-8681-4E41-986E-B18A7C6E3E3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C9668552-D8AF-4BA6-97FB-8E336DE295CC}">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9C42D4E7-9E34-46E3-A10D-D405E9CF3583}">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pane xSplit="10" ySplit="13" topLeftCell="Z122" activePane="bottomRight" state="frozen"/>
      <selection pane="bottomRight" activeCell="I182" sqref="I182"/>
      <pageMargins left="0.75" right="0.75" top="1" bottom="1" header="0.5" footer="0.5"/>
      <autoFilter ref="B1:AJ1" xr:uid="{A2CBDB7B-527F-45EC-9D19-45A9331462F5}">
        <filterColumn colId="9">
          <filters>
            <filter val="1"/>
            <filter val="2"/>
            <filter val="3"/>
          </filters>
        </filterColumn>
        <filterColumn colId="26">
          <filters>
            <dateGroupItem year="2017" dateTimeGrouping="year"/>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8D808377-AE89-4738-B3EA-141D65AE47F2}">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200E7E3A-E936-42B9-BFE8-61FC1A24E146}">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A27BB780-9F6B-4533-BE53-6141D4F8DE7F}">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B558E52-D175-4259-94B9-9A6CC591C602}">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54C7980E-FA3F-4D49-98DD-AF2FEF145E9D}">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8C186616-524C-46B4-979F-A6188925A0B0}">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2A8F0CD6-7A4D-4168-9504-929BDB4BBFA8}">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22EE7850-FA4B-4E90-A8BF-B518102DF0C0}">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C7BB3FB-29B6-472D-9D1E-67A29BD7BAD1}">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pane xSplit="10" ySplit="13" topLeftCell="O210" activePane="bottomRight" state="frozen"/>
      <selection pane="bottomRight" activeCell="P375" sqref="P375"/>
      <pageMargins left="0.75" right="0.75" top="1" bottom="1" header="0.5" footer="0.5"/>
      <autoFilter ref="B1:AJ1" xr:uid="{CBDF0AE8-78E6-42FC-A4A8-1079017C1E72}">
        <filterColumn colId="9">
          <filters>
            <filter val="1"/>
            <filter val="2"/>
            <filter val="3"/>
          </filters>
        </filterColumn>
        <filterColumn colId="26">
          <filters>
            <dateGroupItem year="2017" dateTimeGrouping="year"/>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D8BCF73B-55D4-4219-BA3E-159A617A0856}">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BD4F4F12-A666-4066-86FB-66584590363A}">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98A01BFD-0464-4E8D-BB44-A48476F71E71}">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0CD3293A-F760-4F5A-B479-39E7281E58B0}">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B15FF74C-EFE1-464F-AC50-C6EA6FED708E}">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9EEE535E-FA57-419A-AFBC-670C33ED9E31}">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7CA4C72E-F3A3-4D79-B84A-5B23B126600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ACCE967E-2508-483D-9779-7D71BE783049}">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45099F07-09CE-41CE-B780-97F840D222A2}">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AB15" sqref="AB15"/>
      <pageMargins left="0.75" right="0.75" top="1" bottom="1" header="0.5" footer="0.5"/>
      <autoFilter ref="B1:AJ1" xr:uid="{AC5BC11F-1061-4A58-9DDB-D1BB8004061F}">
        <filterColumn colId="2">
          <filters>
            <filter val="日本骨折治療学会"/>
          </filters>
        </filterColumn>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D44DFEDF-6BA4-45BD-A306-37F8CF732101}">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0E01EA54-656E-44C5-AC18-099D810239A8}">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167B4F2D-CD0E-4B8C-95D8-D037C215F1A8}">
        <filterColumn colId="9">
          <filters>
            <filter val="1"/>
            <filter val="2"/>
            <filter val="3"/>
          </filters>
        </filterColumn>
      </autoFilter>
    </customSheetView>
    <customSheetView guid="{1EFA3AC1-9871-49C3-9773-F6BE89A65DD7}" scale="70" fitToPage="1" filter="1" showAutoFilter="1" hiddenColumns="1">
      <selection activeCell="Q116" sqref="Q116"/>
      <pageMargins left="0.59055118110236227" right="0.19685039370078741" top="0.39370078740157483" bottom="0.19685039370078741" header="0.11811023622047245" footer="0.11811023622047245"/>
      <pageSetup paperSize="9" scale="58" fitToHeight="0" orientation="landscape" r:id="rId1"/>
      <headerFooter alignWithMargins="0">
        <oddHeader>&amp;L平成28年度用要望項目（材料新規・改正）</oddHeader>
        <oddFooter>&amp;P / &amp;N ページ</oddFooter>
      </headerFooter>
      <autoFilter ref="B1:AS1" xr:uid="{93EB7223-80B8-46CB-B20F-3E49B76CD2A0}">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I1" xr:uid="{73AEDAA4-C0C3-4790-9E79-0D73C7F38695}">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F153F53-0FFA-4842-9ABE-2F7A7C9BC0B3}">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16B36951-3E8B-4CA1-AB5A-143A77FACBF2}">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262A8614-0366-4999-9680-0AE2BD7EA613}">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8870EC36-0DCF-49C9-A9D1-0012C998EBAF}">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1F2E3F21-0BAF-4DC0-B395-AF5A054B5C00}">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C4ED6230-F6DC-462A-9095-109E98543FEB}">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F97ACE6-C9C2-4756-9728-5CEC4D5D9C29}">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A48A12D9-3B8E-4766-9AD3-43D0247FA975}">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164E996A-7DB4-450E-99D9-858ECA507649}">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F18" sqref="F18"/>
      <pageMargins left="0.75" right="0.75" top="1" bottom="1" header="0.5" footer="0.5"/>
      <autoFilter ref="B1:AJ1" xr:uid="{6039668E-948C-4CB5-9BC6-104E7E3032A4}"/>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B7F5E4BE-88B0-4516-8ABE-C8635FA02D5A}">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423580AC-448E-4F92-9413-7E54BDAF8B21}">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11E55785-3275-4042-8BA7-58401F2A84E1}">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97868969-7726-4DFF-86FC-489E2DAD2DA2}">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CE7EC326-6D44-457C-9CE4-16EA91EE27FB}">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172271AE-AEE5-4927-89A5-40DD64F1E4A2}">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461176E0-3344-406B-876B-C8A74F78ACF5}">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7FF2E16-3FC6-479A-A68F-37A34BED0F2D}">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956788B7-33B4-4DDA-A81F-061192D31AC8}">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topLeftCell="A3">
      <selection activeCell="H8" sqref="H8"/>
      <pageMargins left="0.75" right="0.75" top="1" bottom="1" header="0.5" footer="0.5"/>
      <autoFilter ref="B1:AL1" xr:uid="{660B4E52-483E-4103-8AB0-3B47A27B576C}">
        <filterColumn colId="11">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0EB7B2D9-8478-481F-99B7-0D55AF06CB98}">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673CEB7B-4C35-4CE1-9ECB-31FACA58DAB7}">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A4F102F3-D76F-49C6-A428-B97E5A5492C3}">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FC8897C0-839B-40D7-8157-355F154E289D}">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542EBBA6-8CE2-4903-AC43-B208E8869D39}">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BC24E64A-D660-4667-BC63-EF06EF028D1C}">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02767E0C-5914-4C0B-BAD1-29459A8B948E}">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B5AF86FA-38CA-4ABC-83AA-CE84CFE06FA3}">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7A4AAC65-8A98-48B3-A80F-A21ED073CDDC}">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F18" sqref="F18"/>
      <pageMargins left="0.75" right="0.75" top="1" bottom="1" header="0.5" footer="0.5"/>
      <autoFilter ref="B1:AJ1" xr:uid="{E37CD180-715E-4299-81F8-9346B3EF5004}"/>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C4F023C1-46E3-4A8B-BD79-8642342111A5}">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FF604422-98DA-4C4B-9C62-C421CAD73E3E}">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1D9187B4-6C08-4F41-82B4-3326C298A824}">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98D817FF-30EA-4E0C-807D-F75C93DA50F0}">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C7B0E701-35D3-46AF-9533-00836C0119F7}">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3B724484-05B6-4D6C-832A-8EF738AD2267}">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29E23F66-270F-4602-9B97-1EE69646FC4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6DCB522-B72E-4EB3-935E-D57C7C2A7E91}">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EB33ADB-6D3A-48FA-9C34-F2FB4459953C}">
        <filterColumn colId="2">
          <filters>
            <filter val="日本大腸肛門病学会"/>
          </filters>
        </filterColumn>
        <filterColumn colId="9">
          <filters>
            <filter val="1"/>
            <filter val="2"/>
            <filter val="3"/>
          </filters>
        </filterColumn>
      </autoFilter>
    </customSheetView>
    <customSheetView guid="{665B4C6F-4C57-4492-8680-D43DF2577675}" scale="80" filter="1" showAutoFilter="1" topLeftCell="A221">
      <selection activeCell="G376" sqref="G376"/>
      <pageMargins left="0.75" right="0.75" top="1" bottom="1" header="0.5" footer="0.5"/>
      <autoFilter ref="B1:AL1" xr:uid="{E43C901E-6FB1-4E6E-8F62-DAF073606E60}">
        <filterColumn colId="11">
          <filters>
            <filter val="1"/>
            <filter val="2"/>
            <filter val="3"/>
          </filters>
        </filterColumn>
        <filterColumn colId="29">
          <filters>
            <filter val="済"/>
          </filters>
        </filterColumn>
      </autoFilter>
    </customSheetView>
    <customSheetView guid="{BEA9A9A3-2FFE-4132-821B-C0EC164E593A}" scale="80" filter="1" showAutoFilter="1">
      <selection activeCell="G44" sqref="G44"/>
      <pageMargins left="0.75" right="0.75" top="1" bottom="1" header="0.5" footer="0.5"/>
      <autoFilter ref="B1:AL1" xr:uid="{CC7F0BA8-901B-4C25-B39B-A751FB1F8274}">
        <filterColumn colId="11">
          <filters>
            <filter val="1"/>
            <filter val="2"/>
            <filter val="3"/>
          </filters>
        </filterColumn>
        <filterColumn colId="29">
          <filters>
            <filter val="済"/>
          </filters>
        </filterColumn>
      </autoFilter>
    </customSheetView>
  </customSheetViews>
  <phoneticPr fontId="4"/>
  <dataValidations count="2">
    <dataValidation type="list" allowBlank="1" showInputMessage="1" showErrorMessage="1" sqref="H2:H4" xr:uid="{00000000-0002-0000-0200-000000000000}">
      <formula1>新規or改正</formula1>
    </dataValidation>
    <dataValidation type="list" allowBlank="1" showInputMessage="1" showErrorMessage="1" sqref="I2:I4" xr:uid="{00000000-0002-0000-0200-000001000000}">
      <formula1>$A$2:$A$4</formula1>
    </dataValidation>
  </dataValidations>
  <pageMargins left="0.75" right="0.75" top="1" bottom="1" header="0.5" footer="0.5"/>
  <pageSetup paperSize="9" scale="4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6"/>
  <sheetViews>
    <sheetView zoomScale="70" zoomScaleNormal="70" zoomScaleSheetLayoutView="85" workbookViewId="0">
      <selection activeCell="I2" sqref="I2"/>
    </sheetView>
  </sheetViews>
  <sheetFormatPr defaultRowHeight="12"/>
  <cols>
    <col min="1" max="1" width="6.125" style="4" customWidth="1"/>
    <col min="2" max="2" width="6.125" style="6" customWidth="1"/>
    <col min="3" max="3" width="28" style="4" customWidth="1"/>
    <col min="4" max="4" width="12.5" style="4" customWidth="1"/>
    <col min="5" max="5" width="9" style="6"/>
    <col min="6" max="6" width="35.875" style="4" customWidth="1"/>
    <col min="7" max="7" width="12.875" style="4" customWidth="1"/>
    <col min="8" max="8" width="14" style="4" customWidth="1"/>
    <col min="9" max="9" width="9.25" style="74" customWidth="1"/>
    <col min="10" max="10" width="9.25" style="71" hidden="1" customWidth="1"/>
    <col min="11" max="11" width="20.625" style="35" hidden="1" customWidth="1"/>
    <col min="12" max="13" width="20.625" style="6" hidden="1" customWidth="1"/>
    <col min="14" max="15" width="9.25" style="6" hidden="1" customWidth="1"/>
    <col min="16" max="16" width="5.375" style="35" hidden="1" customWidth="1"/>
    <col min="17" max="18" width="5.375" style="6" hidden="1" customWidth="1"/>
    <col min="19" max="19" width="9.625" style="6" hidden="1" customWidth="1"/>
    <col min="20" max="21" width="10.25" style="6" hidden="1" customWidth="1"/>
    <col min="22" max="22" width="7.625" style="6" hidden="1" customWidth="1"/>
    <col min="23" max="16384" width="9" style="4"/>
  </cols>
  <sheetData>
    <row r="1" spans="1:22" s="3" customFormat="1" ht="67.5">
      <c r="A1" s="5" t="s">
        <v>404</v>
      </c>
      <c r="B1" s="2" t="s">
        <v>50</v>
      </c>
      <c r="C1" s="2" t="s">
        <v>200</v>
      </c>
      <c r="D1" s="1" t="s">
        <v>500</v>
      </c>
      <c r="E1" s="2" t="s">
        <v>169</v>
      </c>
      <c r="F1" s="2" t="s">
        <v>133</v>
      </c>
      <c r="G1" s="2" t="s">
        <v>135</v>
      </c>
      <c r="H1" s="2" t="s">
        <v>152</v>
      </c>
      <c r="I1" s="72" t="s">
        <v>831</v>
      </c>
      <c r="J1" s="68" t="s">
        <v>338</v>
      </c>
      <c r="K1" s="34" t="s">
        <v>339</v>
      </c>
      <c r="L1" s="34" t="s">
        <v>340</v>
      </c>
      <c r="M1" s="34" t="s">
        <v>341</v>
      </c>
      <c r="N1" s="32" t="s">
        <v>330</v>
      </c>
      <c r="O1" s="32" t="s">
        <v>332</v>
      </c>
      <c r="P1" s="34" t="s">
        <v>337</v>
      </c>
      <c r="Q1" s="34" t="s">
        <v>335</v>
      </c>
      <c r="R1" s="34" t="s">
        <v>336</v>
      </c>
      <c r="S1" s="33" t="s">
        <v>136</v>
      </c>
      <c r="T1" s="30" t="s">
        <v>333</v>
      </c>
      <c r="U1" s="31" t="s">
        <v>334</v>
      </c>
      <c r="V1" s="30" t="s">
        <v>325</v>
      </c>
    </row>
    <row r="2" spans="1:22" ht="18.75">
      <c r="A2" s="24">
        <v>1</v>
      </c>
      <c r="B2" s="2"/>
      <c r="C2" s="37"/>
      <c r="D2" s="37"/>
      <c r="E2" s="41"/>
      <c r="F2" s="48"/>
      <c r="G2" s="41"/>
      <c r="H2" s="42"/>
      <c r="I2" s="73"/>
      <c r="J2" s="69"/>
      <c r="K2" s="36"/>
      <c r="L2" s="36"/>
      <c r="M2" s="7"/>
      <c r="N2" s="29"/>
      <c r="O2" s="29"/>
      <c r="P2" s="50"/>
      <c r="Q2" s="50"/>
      <c r="R2" s="39"/>
      <c r="S2" s="27"/>
      <c r="T2" s="27"/>
      <c r="U2" s="27"/>
      <c r="V2" s="27"/>
    </row>
    <row r="3" spans="1:22" ht="18.75">
      <c r="A3" s="24">
        <v>2</v>
      </c>
      <c r="B3" s="2"/>
      <c r="C3" s="37"/>
      <c r="D3" s="37"/>
      <c r="E3" s="41"/>
      <c r="F3" s="48"/>
      <c r="G3" s="41"/>
      <c r="H3" s="42"/>
      <c r="I3" s="73"/>
      <c r="J3" s="69"/>
      <c r="K3" s="36"/>
      <c r="L3" s="36"/>
      <c r="M3" s="7"/>
      <c r="N3" s="29"/>
      <c r="O3" s="29"/>
      <c r="P3" s="50"/>
      <c r="Q3" s="50"/>
      <c r="R3" s="39"/>
      <c r="S3" s="27"/>
      <c r="T3" s="27"/>
      <c r="U3" s="27"/>
      <c r="V3" s="27"/>
    </row>
    <row r="4" spans="1:22" ht="18.75">
      <c r="A4" s="24">
        <v>3</v>
      </c>
      <c r="B4" s="2"/>
      <c r="C4" s="37"/>
      <c r="D4" s="37"/>
      <c r="E4" s="41"/>
      <c r="F4" s="48"/>
      <c r="G4" s="41"/>
      <c r="H4" s="42"/>
      <c r="I4" s="73"/>
      <c r="J4" s="69"/>
      <c r="K4" s="36"/>
      <c r="L4" s="36"/>
      <c r="M4" s="7"/>
      <c r="N4" s="28"/>
      <c r="O4" s="28"/>
      <c r="P4" s="39"/>
      <c r="Q4" s="39"/>
      <c r="R4" s="39"/>
      <c r="S4" s="27"/>
      <c r="T4" s="27"/>
      <c r="U4" s="27"/>
      <c r="V4" s="27"/>
    </row>
    <row r="5" spans="1:22" ht="18.75">
      <c r="A5" s="24">
        <v>4</v>
      </c>
      <c r="B5" s="2"/>
      <c r="C5" s="37"/>
      <c r="D5" s="37"/>
      <c r="E5" s="41"/>
      <c r="F5" s="48"/>
      <c r="G5" s="41"/>
      <c r="H5" s="42"/>
      <c r="I5" s="73"/>
      <c r="J5" s="69"/>
      <c r="K5" s="36"/>
      <c r="L5" s="36"/>
      <c r="M5" s="7"/>
      <c r="N5" s="28"/>
      <c r="O5" s="28"/>
      <c r="P5" s="39"/>
      <c r="Q5" s="39"/>
      <c r="R5" s="39"/>
      <c r="S5" s="27"/>
      <c r="T5" s="27"/>
      <c r="U5" s="27"/>
      <c r="V5" s="27"/>
    </row>
    <row r="6" spans="1:22" ht="18.75">
      <c r="A6" s="24">
        <v>5</v>
      </c>
      <c r="B6" s="2"/>
      <c r="C6" s="37"/>
      <c r="D6" s="37"/>
      <c r="E6" s="41"/>
      <c r="F6" s="48"/>
      <c r="G6" s="41"/>
      <c r="H6" s="42"/>
      <c r="I6" s="73"/>
      <c r="J6" s="69"/>
      <c r="K6" s="36"/>
      <c r="L6" s="36"/>
      <c r="M6" s="7"/>
      <c r="N6" s="28"/>
      <c r="O6" s="28"/>
      <c r="P6" s="39"/>
      <c r="Q6" s="39"/>
      <c r="R6" s="39"/>
      <c r="S6" s="27"/>
      <c r="T6" s="27"/>
      <c r="U6" s="27"/>
      <c r="V6" s="27"/>
    </row>
    <row r="7" spans="1:22" ht="18.75">
      <c r="A7" s="24">
        <v>6</v>
      </c>
      <c r="B7" s="2"/>
      <c r="C7" s="44"/>
      <c r="D7" s="49"/>
      <c r="E7" s="46"/>
      <c r="F7" s="55"/>
      <c r="G7" s="46"/>
      <c r="H7" s="42"/>
      <c r="I7" s="73"/>
      <c r="J7" s="69"/>
      <c r="K7" s="36"/>
      <c r="L7" s="36"/>
      <c r="M7" s="7"/>
      <c r="N7" s="29"/>
      <c r="O7" s="29"/>
      <c r="P7" s="50"/>
      <c r="Q7" s="50"/>
      <c r="R7" s="39"/>
      <c r="S7" s="27"/>
      <c r="T7" s="27"/>
      <c r="U7" s="27"/>
      <c r="V7" s="27"/>
    </row>
    <row r="8" spans="1:22" ht="18.75">
      <c r="A8" s="24">
        <v>7</v>
      </c>
      <c r="B8" s="2"/>
      <c r="C8" s="37"/>
      <c r="D8" s="37"/>
      <c r="E8" s="41"/>
      <c r="F8" s="48"/>
      <c r="G8" s="41"/>
      <c r="H8" s="42"/>
      <c r="I8" s="73"/>
      <c r="J8" s="69"/>
      <c r="K8" s="36"/>
      <c r="L8" s="36"/>
      <c r="M8" s="7"/>
      <c r="N8" s="29"/>
      <c r="O8" s="29"/>
      <c r="P8" s="50"/>
      <c r="Q8" s="50"/>
      <c r="R8" s="39"/>
      <c r="S8" s="27"/>
      <c r="T8" s="27"/>
      <c r="U8" s="27"/>
      <c r="V8" s="27"/>
    </row>
    <row r="9" spans="1:22" ht="18.75" customHeight="1">
      <c r="A9" s="24">
        <v>8</v>
      </c>
      <c r="B9" s="2"/>
      <c r="C9" s="37"/>
      <c r="D9" s="37"/>
      <c r="E9" s="41"/>
      <c r="F9" s="48"/>
      <c r="G9" s="41"/>
      <c r="H9" s="42"/>
      <c r="I9" s="73"/>
      <c r="J9" s="70"/>
      <c r="K9" s="7"/>
      <c r="L9" s="7"/>
      <c r="M9" s="7"/>
      <c r="N9" s="28"/>
      <c r="O9" s="28"/>
      <c r="P9" s="39"/>
      <c r="Q9" s="39"/>
      <c r="R9" s="39"/>
      <c r="S9" s="27"/>
      <c r="T9" s="27"/>
      <c r="U9" s="27"/>
      <c r="V9" s="27"/>
    </row>
    <row r="10" spans="1:22" ht="18.75" customHeight="1">
      <c r="A10" s="24">
        <v>9</v>
      </c>
      <c r="B10" s="2"/>
      <c r="C10" s="37"/>
      <c r="D10" s="37"/>
      <c r="E10" s="41"/>
      <c r="F10" s="48"/>
      <c r="G10" s="41"/>
      <c r="H10" s="42"/>
      <c r="I10" s="73"/>
      <c r="J10" s="70"/>
      <c r="K10" s="7"/>
      <c r="L10" s="7"/>
      <c r="M10" s="7"/>
      <c r="N10" s="28"/>
      <c r="O10" s="28"/>
      <c r="P10" s="39"/>
      <c r="Q10" s="39"/>
      <c r="R10" s="39"/>
      <c r="S10" s="27"/>
      <c r="T10" s="27"/>
      <c r="U10" s="27"/>
      <c r="V10" s="27"/>
    </row>
    <row r="11" spans="1:22" ht="13.5">
      <c r="A11" s="24"/>
      <c r="B11" s="2"/>
      <c r="C11" s="37"/>
      <c r="D11" s="37"/>
      <c r="E11" s="41"/>
      <c r="F11" s="48"/>
      <c r="G11" s="41"/>
      <c r="H11" s="42"/>
      <c r="I11" s="73"/>
      <c r="J11" s="70"/>
      <c r="K11" s="7"/>
      <c r="L11" s="7"/>
      <c r="M11" s="7"/>
      <c r="N11" s="28"/>
      <c r="O11" s="28"/>
      <c r="P11" s="39"/>
      <c r="Q11" s="39"/>
      <c r="R11" s="39"/>
      <c r="S11" s="27"/>
      <c r="T11" s="27"/>
      <c r="U11" s="27"/>
      <c r="V11" s="27"/>
    </row>
    <row r="12" spans="1:22" ht="18.75">
      <c r="A12" s="24"/>
      <c r="B12" s="2"/>
      <c r="C12" s="37"/>
      <c r="D12" s="37"/>
      <c r="E12" s="41"/>
      <c r="F12" s="48"/>
      <c r="G12" s="41"/>
      <c r="H12" s="42"/>
      <c r="I12" s="73"/>
      <c r="J12" s="69"/>
      <c r="K12" s="36"/>
      <c r="L12" s="36"/>
      <c r="M12" s="7"/>
      <c r="N12" s="29"/>
      <c r="O12" s="29"/>
      <c r="P12" s="50"/>
      <c r="Q12" s="50"/>
      <c r="R12" s="39"/>
      <c r="S12" s="27"/>
      <c r="T12" s="27"/>
      <c r="U12" s="27"/>
      <c r="V12" s="27"/>
    </row>
    <row r="13" spans="1:22" ht="18.75">
      <c r="A13" s="24"/>
      <c r="B13" s="2"/>
      <c r="C13" s="37"/>
      <c r="D13" s="37"/>
      <c r="E13" s="41"/>
      <c r="F13" s="48"/>
      <c r="G13" s="41"/>
      <c r="H13" s="42"/>
      <c r="I13" s="73"/>
      <c r="J13" s="69"/>
      <c r="K13" s="36"/>
      <c r="L13" s="36"/>
      <c r="M13" s="7"/>
      <c r="N13" s="29"/>
      <c r="O13" s="29"/>
      <c r="P13" s="50"/>
      <c r="Q13" s="50"/>
      <c r="R13" s="39"/>
      <c r="S13" s="27"/>
      <c r="T13" s="27"/>
      <c r="U13" s="27"/>
      <c r="V13" s="27"/>
    </row>
    <row r="14" spans="1:22" ht="13.5">
      <c r="A14" s="24"/>
      <c r="B14" s="2"/>
      <c r="C14" s="37"/>
      <c r="D14" s="37"/>
      <c r="E14" s="41"/>
      <c r="F14" s="48"/>
      <c r="G14" s="41"/>
      <c r="H14" s="42"/>
      <c r="I14" s="73"/>
      <c r="J14" s="70"/>
      <c r="K14" s="7"/>
      <c r="L14" s="7"/>
      <c r="M14" s="7"/>
      <c r="N14" s="28"/>
      <c r="O14" s="28"/>
      <c r="P14" s="39"/>
      <c r="Q14" s="39"/>
      <c r="R14" s="39"/>
      <c r="S14" s="27"/>
      <c r="T14" s="27"/>
      <c r="U14" s="27"/>
      <c r="V14" s="27"/>
    </row>
    <row r="15" spans="1:22" ht="13.5">
      <c r="A15" s="24"/>
      <c r="B15" s="2"/>
      <c r="C15" s="37"/>
      <c r="D15" s="37"/>
      <c r="E15" s="41"/>
      <c r="F15" s="48"/>
      <c r="G15" s="41"/>
      <c r="H15" s="42"/>
      <c r="I15" s="73"/>
      <c r="J15" s="70"/>
      <c r="K15" s="7"/>
      <c r="L15" s="7"/>
      <c r="M15" s="7"/>
      <c r="N15" s="28"/>
      <c r="O15" s="28"/>
      <c r="P15" s="39"/>
      <c r="Q15" s="39"/>
      <c r="R15" s="39"/>
      <c r="S15" s="27"/>
      <c r="T15" s="27"/>
      <c r="U15" s="27"/>
      <c r="V15" s="27"/>
    </row>
    <row r="16" spans="1:22" ht="13.5">
      <c r="A16" s="24"/>
      <c r="B16" s="2"/>
      <c r="C16" s="37"/>
      <c r="D16" s="37"/>
      <c r="E16" s="41"/>
      <c r="F16" s="48"/>
      <c r="G16" s="41"/>
      <c r="H16" s="42"/>
      <c r="I16" s="73"/>
      <c r="J16" s="70"/>
      <c r="K16" s="7"/>
      <c r="L16" s="7"/>
      <c r="M16" s="7"/>
      <c r="N16" s="28"/>
      <c r="O16" s="28"/>
      <c r="P16" s="39"/>
      <c r="Q16" s="39"/>
      <c r="R16" s="39"/>
      <c r="S16" s="27"/>
      <c r="T16" s="27"/>
      <c r="U16" s="27"/>
      <c r="V16" s="27"/>
    </row>
  </sheetData>
  <autoFilter ref="A1:V1" xr:uid="{00000000-0009-0000-0000-000003000000}"/>
  <customSheetViews>
    <customSheetView guid="{1EFA3AC1-9871-49C3-9773-F6BE89A65DD7}" scale="70" hiddenColumns="1">
      <pane xSplit="5" ySplit="1" topLeftCell="F2" activePane="bottomRight" state="frozen"/>
      <selection pane="bottomRight" activeCell="H13" sqref="H13"/>
      <pageMargins left="0.19685039370078741" right="0.19685039370078741" top="0.39370078740157483" bottom="0.19685039370078741" header="0.19685039370078741" footer="0.11811023622047245"/>
      <pageSetup paperSize="9" scale="70" orientation="landscape" r:id="rId1"/>
      <headerFooter alignWithMargins="0">
        <oddHeader>&amp;L平成28年度用要望項目（廃止）</oddHeader>
        <oddFooter>&amp;P / &amp;N ページ</oddFooter>
      </headerFooter>
    </customSheetView>
    <customSheetView guid="{A70BBB58-95C1-46B0-99D4-C66AB95656C5}" scale="85" showPageBreaks="1" printArea="1" showAutoFilter="1" view="pageBreakPreview">
      <pane xSplit="4" ySplit="1" topLeftCell="E2" activePane="bottomRight" state="frozen"/>
      <selection pane="bottomRight" activeCell="I9" sqref="I9"/>
      <pageMargins left="0.19685039370078741" right="0.19685039370078741" top="0.39370078740157483" bottom="0.19685039370078741" header="0.19685039370078741" footer="0.11811023622047245"/>
      <printOptions horizontalCentered="1"/>
      <pageSetup paperSize="9" scale="51" orientation="landscape" r:id="rId2"/>
      <headerFooter alignWithMargins="0">
        <oddHeader>&amp;L平成30年度用要望項目（廃止）</oddHeader>
        <oddFooter>&amp;P / &amp;N ページ</oddFooter>
      </headerFooter>
      <autoFilter ref="B1:V1" xr:uid="{A4D549E9-5342-40DE-9499-F738DE9E8F25}"/>
    </customSheetView>
    <customSheetView guid="{665B4C6F-4C57-4492-8680-D43DF2577675}" scale="85" showPageBreaks="1" printArea="1" showAutoFilter="1" hiddenColumns="1" view="pageBreakPreview">
      <pane xSplit="4" ySplit="1" topLeftCell="E2" activePane="bottomRight" state="frozen"/>
      <selection pane="bottomRight" activeCell="F12" sqref="F12"/>
      <pageMargins left="0.19685039370078741" right="0.19685039370078741" top="0.39370078740157483" bottom="0.19685039370078741" header="0.19685039370078741" footer="0.11811023622047245"/>
      <printOptions horizontalCentered="1"/>
      <pageSetup paperSize="9" scale="51" orientation="landscape" r:id="rId3"/>
      <headerFooter alignWithMargins="0">
        <oddHeader>&amp;L平成30年度用要望項目（廃止）</oddHeader>
        <oddFooter>&amp;P / &amp;N ページ</oddFooter>
      </headerFooter>
      <autoFilter ref="B1:V1" xr:uid="{026AC562-144B-4ACF-8080-836A840AEF6B}"/>
    </customSheetView>
    <customSheetView guid="{BEA9A9A3-2FFE-4132-821B-C0EC164E593A}" scale="85" showPageBreaks="1" printArea="1" showAutoFilter="1" hiddenColumns="1" view="pageBreakPreview">
      <pane xSplit="4" ySplit="1" topLeftCell="E2" activePane="bottomRight" state="frozen"/>
      <selection pane="bottomRight" activeCell="F12" sqref="F12"/>
      <pageMargins left="0.19685039370078741" right="0.19685039370078741" top="0.39370078740157483" bottom="0.19685039370078741" header="0.19685039370078741" footer="0.11811023622047245"/>
      <printOptions horizontalCentered="1"/>
      <pageSetup paperSize="9" scale="51" orientation="landscape" r:id="rId4"/>
      <headerFooter alignWithMargins="0">
        <oddHeader>&amp;L平成30年度用要望項目（廃止）</oddHeader>
        <oddFooter>&amp;P / &amp;N ページ</oddFooter>
      </headerFooter>
      <autoFilter ref="B1:V1" xr:uid="{2C434745-5173-46C1-8E3A-358566A2514F}"/>
    </customSheetView>
  </customSheetViews>
  <phoneticPr fontId="4"/>
  <printOptions horizontalCentered="1"/>
  <pageMargins left="0.19685039370078741" right="0.19685039370078741" top="0.39370078740157483" bottom="0.19685039370078741" header="0.19685039370078741" footer="0.11811023622047245"/>
  <pageSetup paperSize="9" scale="51" orientation="landscape" r:id="rId5"/>
  <headerFooter alignWithMargins="0">
    <oddHeader>&amp;L平成30年度用要望項目（廃止）</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5" sqref="A5"/>
    </sheetView>
  </sheetViews>
  <sheetFormatPr defaultRowHeight="13.5"/>
  <cols>
    <col min="1" max="1" width="72.125" customWidth="1"/>
  </cols>
  <sheetData>
    <row r="1" spans="1:1" ht="17.25">
      <c r="A1" s="26" t="s">
        <v>77</v>
      </c>
    </row>
    <row r="3" spans="1:1" ht="40.5">
      <c r="A3" s="25" t="s">
        <v>825</v>
      </c>
    </row>
    <row r="5" spans="1:1" ht="27">
      <c r="A5" s="87" t="s">
        <v>821</v>
      </c>
    </row>
    <row r="6" spans="1:1" ht="24.75" customHeight="1">
      <c r="A6" t="s">
        <v>822</v>
      </c>
    </row>
    <row r="7" spans="1:1" ht="24.75" customHeight="1">
      <c r="A7" t="s">
        <v>823</v>
      </c>
    </row>
    <row r="8" spans="1:1">
      <c r="A8" t="s">
        <v>824</v>
      </c>
    </row>
  </sheetData>
  <customSheetViews>
    <customSheetView guid="{1EFA3AC1-9871-49C3-9773-F6BE89A65DD7}">
      <selection activeCell="C15" sqref="C15"/>
      <pageMargins left="0.75" right="0.75" top="1" bottom="1" header="0.51200000000000001" footer="0.51200000000000001"/>
      <pageSetup paperSize="9" orientation="portrait" r:id="rId1"/>
      <headerFooter alignWithMargins="0"/>
    </customSheetView>
    <customSheetView guid="{665B4C6F-4C57-4492-8680-D43DF2577675}">
      <selection activeCell="B21" sqref="A21:B21"/>
      <pageMargins left="0.75" right="0.75" top="1" bottom="1" header="0.51200000000000001" footer="0.51200000000000001"/>
      <pageSetup paperSize="9" orientation="portrait" r:id="rId2"/>
      <headerFooter alignWithMargins="0"/>
    </customSheetView>
    <customSheetView guid="{BEA9A9A3-2FFE-4132-821B-C0EC164E593A}">
      <selection activeCell="B21" sqref="A21:B21"/>
      <pageMargins left="0.75" right="0.75" top="1" bottom="1" header="0.51200000000000001" footer="0.51200000000000001"/>
      <pageSetup paperSize="9" orientation="portrait" r:id="rId3"/>
      <headerFooter alignWithMargins="0"/>
    </customSheetView>
  </customSheetViews>
  <phoneticPr fontId="11"/>
  <pageMargins left="0.75" right="0.75" top="1" bottom="1" header="0.51200000000000001" footer="0.51200000000000001"/>
  <pageSetup paperSize="9"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1"/>
  <sheetViews>
    <sheetView workbookViewId="0"/>
  </sheetViews>
  <sheetFormatPr defaultRowHeight="13.5"/>
  <cols>
    <col min="2" max="2" width="52" customWidth="1"/>
  </cols>
  <sheetData>
    <row r="1" spans="1:2" ht="25.5">
      <c r="A1" s="54" t="s">
        <v>50</v>
      </c>
      <c r="B1" s="83" t="s">
        <v>398</v>
      </c>
    </row>
    <row r="2" spans="1:2">
      <c r="A2" s="77" t="s">
        <v>247</v>
      </c>
      <c r="B2" s="79" t="s">
        <v>66</v>
      </c>
    </row>
    <row r="3" spans="1:2">
      <c r="A3" s="77" t="s">
        <v>246</v>
      </c>
      <c r="B3" s="79" t="s">
        <v>124</v>
      </c>
    </row>
    <row r="4" spans="1:2">
      <c r="A4" s="77" t="s">
        <v>248</v>
      </c>
      <c r="B4" s="79" t="s">
        <v>75</v>
      </c>
    </row>
    <row r="5" spans="1:2">
      <c r="A5" s="77" t="s">
        <v>245</v>
      </c>
      <c r="B5" s="79" t="s">
        <v>8</v>
      </c>
    </row>
    <row r="6" spans="1:2">
      <c r="A6" s="77" t="s">
        <v>249</v>
      </c>
      <c r="B6" s="79" t="s">
        <v>16</v>
      </c>
    </row>
    <row r="7" spans="1:2">
      <c r="A7" s="77" t="s">
        <v>61</v>
      </c>
      <c r="B7" s="79" t="s">
        <v>489</v>
      </c>
    </row>
    <row r="8" spans="1:2">
      <c r="A8" s="77" t="s">
        <v>250</v>
      </c>
      <c r="B8" s="79" t="s">
        <v>74</v>
      </c>
    </row>
    <row r="9" spans="1:2">
      <c r="A9" s="77" t="s">
        <v>96</v>
      </c>
      <c r="B9" s="79" t="s">
        <v>127</v>
      </c>
    </row>
    <row r="10" spans="1:2">
      <c r="A10" s="77" t="s">
        <v>251</v>
      </c>
      <c r="B10" s="79" t="s">
        <v>252</v>
      </c>
    </row>
    <row r="11" spans="1:2">
      <c r="A11" s="77" t="s">
        <v>352</v>
      </c>
      <c r="B11" s="79" t="s">
        <v>25</v>
      </c>
    </row>
    <row r="12" spans="1:2">
      <c r="A12" s="77" t="s">
        <v>253</v>
      </c>
      <c r="B12" s="79" t="s">
        <v>131</v>
      </c>
    </row>
    <row r="13" spans="1:2">
      <c r="A13" s="77" t="s">
        <v>254</v>
      </c>
      <c r="B13" s="79" t="s">
        <v>68</v>
      </c>
    </row>
    <row r="14" spans="1:2">
      <c r="A14" s="77" t="s">
        <v>255</v>
      </c>
      <c r="B14" s="79" t="s">
        <v>37</v>
      </c>
    </row>
    <row r="15" spans="1:2">
      <c r="A15" s="77" t="s">
        <v>353</v>
      </c>
      <c r="B15" s="79" t="s">
        <v>9</v>
      </c>
    </row>
    <row r="16" spans="1:2">
      <c r="A16" s="77" t="s">
        <v>256</v>
      </c>
      <c r="B16" s="79" t="s">
        <v>87</v>
      </c>
    </row>
    <row r="17" spans="1:2">
      <c r="A17" s="77" t="s">
        <v>354</v>
      </c>
      <c r="B17" s="79" t="s">
        <v>21</v>
      </c>
    </row>
    <row r="18" spans="1:2">
      <c r="A18" s="77" t="s">
        <v>257</v>
      </c>
      <c r="B18" s="79" t="s">
        <v>20</v>
      </c>
    </row>
    <row r="19" spans="1:2">
      <c r="A19" s="77" t="s">
        <v>355</v>
      </c>
      <c r="B19" s="79" t="s">
        <v>41</v>
      </c>
    </row>
    <row r="20" spans="1:2">
      <c r="A20" s="77" t="s">
        <v>258</v>
      </c>
      <c r="B20" s="79" t="s">
        <v>19</v>
      </c>
    </row>
    <row r="21" spans="1:2">
      <c r="A21" s="77" t="s">
        <v>356</v>
      </c>
      <c r="B21" s="79" t="s">
        <v>128</v>
      </c>
    </row>
    <row r="22" spans="1:2">
      <c r="A22" s="77" t="s">
        <v>259</v>
      </c>
      <c r="B22" s="79" t="s">
        <v>324</v>
      </c>
    </row>
    <row r="23" spans="1:2">
      <c r="A23" s="77" t="s">
        <v>357</v>
      </c>
      <c r="B23" s="79" t="s">
        <v>232</v>
      </c>
    </row>
    <row r="24" spans="1:2">
      <c r="A24" s="77" t="s">
        <v>358</v>
      </c>
      <c r="B24" s="79" t="s">
        <v>433</v>
      </c>
    </row>
    <row r="25" spans="1:2">
      <c r="A25" s="77" t="s">
        <v>260</v>
      </c>
      <c r="B25" s="79" t="s">
        <v>205</v>
      </c>
    </row>
    <row r="26" spans="1:2">
      <c r="A26" s="77" t="s">
        <v>359</v>
      </c>
      <c r="B26" s="79" t="s">
        <v>360</v>
      </c>
    </row>
    <row r="27" spans="1:2">
      <c r="A27" s="77" t="s">
        <v>361</v>
      </c>
      <c r="B27" s="79" t="s">
        <v>157</v>
      </c>
    </row>
    <row r="28" spans="1:2">
      <c r="A28" s="77" t="s">
        <v>362</v>
      </c>
      <c r="B28" s="79" t="s">
        <v>121</v>
      </c>
    </row>
    <row r="29" spans="1:2">
      <c r="A29" s="77" t="s">
        <v>363</v>
      </c>
      <c r="B29" s="79" t="s">
        <v>129</v>
      </c>
    </row>
    <row r="30" spans="1:2">
      <c r="A30" s="77" t="s">
        <v>364</v>
      </c>
      <c r="B30" s="79" t="s">
        <v>85</v>
      </c>
    </row>
    <row r="31" spans="1:2">
      <c r="A31" s="77" t="s">
        <v>365</v>
      </c>
      <c r="B31" s="79" t="s">
        <v>10</v>
      </c>
    </row>
    <row r="32" spans="1:2">
      <c r="A32" s="77" t="s">
        <v>261</v>
      </c>
      <c r="B32" s="79" t="s">
        <v>18</v>
      </c>
    </row>
    <row r="33" spans="1:2">
      <c r="A33" s="77" t="s">
        <v>366</v>
      </c>
      <c r="B33" s="79" t="s">
        <v>47</v>
      </c>
    </row>
    <row r="34" spans="1:2">
      <c r="A34" s="77" t="s">
        <v>262</v>
      </c>
      <c r="B34" s="79" t="s">
        <v>490</v>
      </c>
    </row>
    <row r="35" spans="1:2">
      <c r="A35" s="77" t="s">
        <v>367</v>
      </c>
      <c r="B35" s="79" t="s">
        <v>138</v>
      </c>
    </row>
    <row r="36" spans="1:2">
      <c r="A36" s="77" t="s">
        <v>263</v>
      </c>
      <c r="B36" s="79" t="s">
        <v>164</v>
      </c>
    </row>
    <row r="37" spans="1:2">
      <c r="A37" s="77" t="s">
        <v>264</v>
      </c>
      <c r="B37" s="79" t="s">
        <v>86</v>
      </c>
    </row>
    <row r="38" spans="1:2">
      <c r="A38" s="77" t="s">
        <v>368</v>
      </c>
      <c r="B38" s="79" t="s">
        <v>12</v>
      </c>
    </row>
    <row r="39" spans="1:2">
      <c r="A39" s="77" t="s">
        <v>369</v>
      </c>
      <c r="B39" s="79" t="s">
        <v>392</v>
      </c>
    </row>
    <row r="40" spans="1:2">
      <c r="A40" s="77" t="s">
        <v>370</v>
      </c>
      <c r="B40" s="79" t="s">
        <v>14</v>
      </c>
    </row>
    <row r="41" spans="1:2">
      <c r="A41" s="77" t="s">
        <v>265</v>
      </c>
      <c r="B41" s="79" t="s">
        <v>7</v>
      </c>
    </row>
    <row r="42" spans="1:2">
      <c r="A42" s="77" t="s">
        <v>266</v>
      </c>
      <c r="B42" s="79" t="s">
        <v>206</v>
      </c>
    </row>
    <row r="43" spans="1:2">
      <c r="A43" s="77" t="s">
        <v>371</v>
      </c>
      <c r="B43" s="79" t="s">
        <v>33</v>
      </c>
    </row>
    <row r="44" spans="1:2">
      <c r="A44" s="77" t="s">
        <v>267</v>
      </c>
      <c r="B44" s="79" t="s">
        <v>142</v>
      </c>
    </row>
    <row r="45" spans="1:2">
      <c r="A45" s="77" t="s">
        <v>372</v>
      </c>
      <c r="B45" s="79" t="s">
        <v>373</v>
      </c>
    </row>
    <row r="46" spans="1:2">
      <c r="A46" s="77" t="s">
        <v>268</v>
      </c>
      <c r="B46" s="79" t="s">
        <v>839</v>
      </c>
    </row>
    <row r="47" spans="1:2">
      <c r="A47" s="77" t="s">
        <v>374</v>
      </c>
      <c r="B47" s="79" t="s">
        <v>84</v>
      </c>
    </row>
    <row r="48" spans="1:2">
      <c r="A48" s="77" t="s">
        <v>269</v>
      </c>
      <c r="B48" s="79" t="s">
        <v>203</v>
      </c>
    </row>
    <row r="49" spans="1:2">
      <c r="A49" s="77" t="s">
        <v>375</v>
      </c>
      <c r="B49" s="79" t="s">
        <v>233</v>
      </c>
    </row>
    <row r="50" spans="1:2">
      <c r="A50" s="77" t="s">
        <v>270</v>
      </c>
      <c r="B50" s="79" t="s">
        <v>45</v>
      </c>
    </row>
    <row r="51" spans="1:2">
      <c r="A51" s="77" t="s">
        <v>271</v>
      </c>
      <c r="B51" s="79" t="s">
        <v>100</v>
      </c>
    </row>
    <row r="52" spans="1:2">
      <c r="A52" s="77" t="s">
        <v>272</v>
      </c>
      <c r="B52" s="79" t="s">
        <v>69</v>
      </c>
    </row>
    <row r="53" spans="1:2">
      <c r="A53" s="77" t="s">
        <v>273</v>
      </c>
      <c r="B53" s="79" t="s">
        <v>840</v>
      </c>
    </row>
    <row r="54" spans="1:2">
      <c r="A54" s="77" t="s">
        <v>376</v>
      </c>
      <c r="B54" s="79" t="s">
        <v>76</v>
      </c>
    </row>
    <row r="55" spans="1:2">
      <c r="A55" s="77" t="s">
        <v>377</v>
      </c>
      <c r="B55" s="79" t="s">
        <v>15</v>
      </c>
    </row>
    <row r="56" spans="1:2">
      <c r="A56" s="77" t="s">
        <v>378</v>
      </c>
      <c r="B56" s="79" t="s">
        <v>130</v>
      </c>
    </row>
    <row r="57" spans="1:2">
      <c r="A57" s="77" t="s">
        <v>274</v>
      </c>
      <c r="B57" s="79" t="s">
        <v>275</v>
      </c>
    </row>
    <row r="58" spans="1:2">
      <c r="A58" s="77" t="s">
        <v>276</v>
      </c>
      <c r="B58" s="79" t="s">
        <v>70</v>
      </c>
    </row>
    <row r="59" spans="1:2">
      <c r="A59" s="77" t="s">
        <v>379</v>
      </c>
      <c r="B59" s="79" t="s">
        <v>346</v>
      </c>
    </row>
    <row r="60" spans="1:2">
      <c r="A60" s="77" t="s">
        <v>380</v>
      </c>
      <c r="B60" s="79" t="s">
        <v>838</v>
      </c>
    </row>
    <row r="61" spans="1:2">
      <c r="A61" s="77" t="s">
        <v>277</v>
      </c>
      <c r="B61" s="79" t="s">
        <v>122</v>
      </c>
    </row>
    <row r="62" spans="1:2">
      <c r="A62" s="77" t="s">
        <v>381</v>
      </c>
      <c r="B62" s="79" t="s">
        <v>202</v>
      </c>
    </row>
    <row r="63" spans="1:2">
      <c r="A63" s="77" t="s">
        <v>278</v>
      </c>
      <c r="B63" s="79" t="s">
        <v>231</v>
      </c>
    </row>
    <row r="64" spans="1:2">
      <c r="A64" s="77" t="s">
        <v>382</v>
      </c>
      <c r="B64" s="79" t="s">
        <v>279</v>
      </c>
    </row>
    <row r="65" spans="1:2">
      <c r="A65" s="77" t="s">
        <v>383</v>
      </c>
      <c r="B65" s="79" t="s">
        <v>207</v>
      </c>
    </row>
    <row r="66" spans="1:2">
      <c r="A66" s="77" t="s">
        <v>280</v>
      </c>
      <c r="B66" s="79" t="s">
        <v>73</v>
      </c>
    </row>
    <row r="67" spans="1:2">
      <c r="A67" s="77" t="s">
        <v>281</v>
      </c>
      <c r="B67" s="79" t="s">
        <v>17</v>
      </c>
    </row>
    <row r="68" spans="1:2">
      <c r="A68" s="77" t="s">
        <v>384</v>
      </c>
      <c r="B68" s="79" t="s">
        <v>65</v>
      </c>
    </row>
    <row r="69" spans="1:2">
      <c r="A69" s="77" t="s">
        <v>385</v>
      </c>
      <c r="B69" s="79" t="s">
        <v>282</v>
      </c>
    </row>
    <row r="70" spans="1:2">
      <c r="A70" s="77" t="s">
        <v>283</v>
      </c>
      <c r="B70" s="80" t="s">
        <v>347</v>
      </c>
    </row>
    <row r="71" spans="1:2">
      <c r="A71" s="77" t="s">
        <v>284</v>
      </c>
      <c r="B71" s="78" t="s">
        <v>11</v>
      </c>
    </row>
    <row r="72" spans="1:2">
      <c r="A72" s="77" t="s">
        <v>285</v>
      </c>
      <c r="B72" s="78" t="s">
        <v>101</v>
      </c>
    </row>
    <row r="73" spans="1:2">
      <c r="A73" s="77" t="s">
        <v>286</v>
      </c>
      <c r="B73" s="78" t="s">
        <v>841</v>
      </c>
    </row>
    <row r="74" spans="1:2">
      <c r="A74" s="77" t="s">
        <v>287</v>
      </c>
      <c r="B74" s="80" t="s">
        <v>88</v>
      </c>
    </row>
    <row r="75" spans="1:2">
      <c r="A75" s="77" t="s">
        <v>288</v>
      </c>
      <c r="B75" s="80" t="s">
        <v>31</v>
      </c>
    </row>
    <row r="76" spans="1:2">
      <c r="A76" s="77" t="s">
        <v>289</v>
      </c>
      <c r="B76" s="80" t="s">
        <v>58</v>
      </c>
    </row>
    <row r="77" spans="1:2">
      <c r="A77" s="77" t="s">
        <v>290</v>
      </c>
      <c r="B77" s="80" t="s">
        <v>95</v>
      </c>
    </row>
    <row r="78" spans="1:2">
      <c r="A78" s="77" t="s">
        <v>291</v>
      </c>
      <c r="B78" s="80" t="s">
        <v>32</v>
      </c>
    </row>
    <row r="79" spans="1:2">
      <c r="A79" s="77" t="s">
        <v>292</v>
      </c>
      <c r="B79" s="80" t="s">
        <v>125</v>
      </c>
    </row>
    <row r="80" spans="1:2">
      <c r="A80" s="77" t="s">
        <v>293</v>
      </c>
      <c r="B80" s="80" t="s">
        <v>13</v>
      </c>
    </row>
    <row r="81" spans="1:2">
      <c r="A81" s="77" t="s">
        <v>294</v>
      </c>
      <c r="B81" s="80" t="s">
        <v>184</v>
      </c>
    </row>
    <row r="82" spans="1:2">
      <c r="A82" s="77" t="s">
        <v>295</v>
      </c>
      <c r="B82" s="80" t="s">
        <v>386</v>
      </c>
    </row>
    <row r="83" spans="1:2">
      <c r="A83" s="77" t="s">
        <v>296</v>
      </c>
      <c r="B83" s="80" t="s">
        <v>170</v>
      </c>
    </row>
    <row r="84" spans="1:2">
      <c r="A84" s="77" t="s">
        <v>297</v>
      </c>
      <c r="B84" s="80" t="s">
        <v>187</v>
      </c>
    </row>
    <row r="85" spans="1:2">
      <c r="A85" s="77" t="s">
        <v>298</v>
      </c>
      <c r="B85" s="80" t="s">
        <v>299</v>
      </c>
    </row>
    <row r="86" spans="1:2">
      <c r="A86" s="77" t="s">
        <v>300</v>
      </c>
      <c r="B86" s="80" t="s">
        <v>301</v>
      </c>
    </row>
    <row r="87" spans="1:2">
      <c r="A87" s="77" t="s">
        <v>302</v>
      </c>
      <c r="B87" s="80" t="s">
        <v>303</v>
      </c>
    </row>
    <row r="88" spans="1:2">
      <c r="A88" s="77" t="s">
        <v>304</v>
      </c>
      <c r="B88" s="80" t="s">
        <v>348</v>
      </c>
    </row>
    <row r="89" spans="1:2">
      <c r="A89" s="77" t="s">
        <v>305</v>
      </c>
      <c r="B89" s="80" t="s">
        <v>349</v>
      </c>
    </row>
    <row r="90" spans="1:2">
      <c r="A90" s="77" t="s">
        <v>306</v>
      </c>
      <c r="B90" s="80" t="s">
        <v>387</v>
      </c>
    </row>
    <row r="91" spans="1:2">
      <c r="A91" s="77" t="s">
        <v>307</v>
      </c>
      <c r="B91" s="80" t="s">
        <v>104</v>
      </c>
    </row>
    <row r="92" spans="1:2">
      <c r="A92" s="77" t="s">
        <v>308</v>
      </c>
      <c r="B92" s="80" t="s">
        <v>105</v>
      </c>
    </row>
    <row r="93" spans="1:2">
      <c r="A93" s="77" t="s">
        <v>309</v>
      </c>
      <c r="B93" s="80" t="s">
        <v>106</v>
      </c>
    </row>
    <row r="94" spans="1:2">
      <c r="A94" s="81">
        <v>97</v>
      </c>
      <c r="B94" s="82" t="s">
        <v>328</v>
      </c>
    </row>
    <row r="95" spans="1:2">
      <c r="A95" s="81">
        <v>98</v>
      </c>
      <c r="B95" s="82" t="s">
        <v>329</v>
      </c>
    </row>
    <row r="96" spans="1:2">
      <c r="A96" s="81">
        <v>99</v>
      </c>
      <c r="B96" s="82" t="s">
        <v>388</v>
      </c>
    </row>
    <row r="97" spans="1:2">
      <c r="A97" s="77" t="s">
        <v>389</v>
      </c>
      <c r="B97" s="80" t="s">
        <v>350</v>
      </c>
    </row>
    <row r="98" spans="1:2">
      <c r="A98" s="77" t="s">
        <v>390</v>
      </c>
      <c r="B98" s="80" t="s">
        <v>351</v>
      </c>
    </row>
    <row r="99" spans="1:2">
      <c r="A99" s="77" t="s">
        <v>391</v>
      </c>
      <c r="B99" s="80" t="s">
        <v>342</v>
      </c>
    </row>
    <row r="100" spans="1:2">
      <c r="A100" s="77" t="s">
        <v>393</v>
      </c>
      <c r="B100" s="80" t="s">
        <v>399</v>
      </c>
    </row>
    <row r="101" spans="1:2">
      <c r="A101" s="77" t="s">
        <v>395</v>
      </c>
      <c r="B101" s="80" t="s">
        <v>400</v>
      </c>
    </row>
    <row r="102" spans="1:2">
      <c r="A102" s="77" t="s">
        <v>396</v>
      </c>
      <c r="B102" s="80" t="s">
        <v>401</v>
      </c>
    </row>
    <row r="103" spans="1:2">
      <c r="A103" s="77" t="s">
        <v>397</v>
      </c>
      <c r="B103" s="80" t="s">
        <v>402</v>
      </c>
    </row>
    <row r="104" spans="1:2">
      <c r="A104" s="77" t="s">
        <v>406</v>
      </c>
      <c r="B104" s="80" t="s">
        <v>412</v>
      </c>
    </row>
    <row r="105" spans="1:2">
      <c r="A105" s="77" t="s">
        <v>407</v>
      </c>
      <c r="B105" s="80" t="s">
        <v>413</v>
      </c>
    </row>
    <row r="106" spans="1:2">
      <c r="A106" s="77" t="s">
        <v>408</v>
      </c>
      <c r="B106" s="80" t="s">
        <v>414</v>
      </c>
    </row>
    <row r="107" spans="1:2">
      <c r="A107" s="77" t="s">
        <v>409</v>
      </c>
      <c r="B107" s="80" t="s">
        <v>415</v>
      </c>
    </row>
    <row r="108" spans="1:2">
      <c r="A108" s="77" t="s">
        <v>410</v>
      </c>
      <c r="B108" s="80" t="s">
        <v>416</v>
      </c>
    </row>
    <row r="109" spans="1:2">
      <c r="A109" s="77" t="s">
        <v>411</v>
      </c>
      <c r="B109" s="80" t="s">
        <v>417</v>
      </c>
    </row>
    <row r="110" spans="1:2">
      <c r="A110" s="77" t="s">
        <v>495</v>
      </c>
      <c r="B110" s="80" t="s">
        <v>491</v>
      </c>
    </row>
    <row r="111" spans="1:2">
      <c r="A111" s="77" t="s">
        <v>496</v>
      </c>
      <c r="B111" s="80" t="s">
        <v>492</v>
      </c>
    </row>
    <row r="112" spans="1:2">
      <c r="A112" s="77" t="s">
        <v>497</v>
      </c>
      <c r="B112" s="80" t="s">
        <v>493</v>
      </c>
    </row>
    <row r="113" spans="1:2">
      <c r="A113" s="77" t="s">
        <v>498</v>
      </c>
      <c r="B113" s="80" t="s">
        <v>494</v>
      </c>
    </row>
    <row r="114" spans="1:2">
      <c r="A114" s="77" t="s">
        <v>826</v>
      </c>
      <c r="B114" s="80" t="s">
        <v>828</v>
      </c>
    </row>
    <row r="115" spans="1:2">
      <c r="A115" s="77" t="s">
        <v>827</v>
      </c>
      <c r="B115" s="80" t="s">
        <v>829</v>
      </c>
    </row>
    <row r="116" spans="1:2">
      <c r="A116" s="88">
        <v>120</v>
      </c>
      <c r="B116" s="8" t="s">
        <v>832</v>
      </c>
    </row>
    <row r="117" spans="1:2">
      <c r="A117" s="88">
        <v>121</v>
      </c>
      <c r="B117" s="8" t="s">
        <v>833</v>
      </c>
    </row>
    <row r="118" spans="1:2">
      <c r="A118" s="88">
        <v>122</v>
      </c>
      <c r="B118" s="8" t="s">
        <v>834</v>
      </c>
    </row>
    <row r="119" spans="1:2">
      <c r="A119" s="88">
        <v>123</v>
      </c>
      <c r="B119" s="8" t="s">
        <v>835</v>
      </c>
    </row>
    <row r="120" spans="1:2">
      <c r="A120" s="88">
        <v>124</v>
      </c>
      <c r="B120" s="8" t="s">
        <v>836</v>
      </c>
    </row>
    <row r="121" spans="1:2">
      <c r="A121" s="88">
        <v>125</v>
      </c>
      <c r="B121" s="8" t="s">
        <v>837</v>
      </c>
    </row>
  </sheetData>
  <phoneticPr fontId="4"/>
  <dataValidations count="1">
    <dataValidation type="whole" allowBlank="1" showInputMessage="1" showErrorMessage="1" sqref="A1" xr:uid="{00000000-0002-0000-0500-000000000000}">
      <formula1>1</formula1>
      <formula2>105</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DCEF3-784A-431C-ADD4-3F66DAAC94E3}">
  <sheetPr>
    <tabColor theme="1"/>
    <pageSetUpPr autoPageBreaks="0" fitToPage="1"/>
  </sheetPr>
  <dimension ref="A1:AV245"/>
  <sheetViews>
    <sheetView view="pageBreakPreview" zoomScale="70" zoomScaleNormal="85" zoomScaleSheetLayoutView="70" workbookViewId="0">
      <selection activeCell="N3" sqref="N3"/>
    </sheetView>
  </sheetViews>
  <sheetFormatPr defaultColWidth="9" defaultRowHeight="12.75"/>
  <cols>
    <col min="1" max="2" width="9" style="52"/>
    <col min="3" max="3" width="6" style="52" customWidth="1"/>
    <col min="4" max="4" width="6" style="61" customWidth="1"/>
    <col min="5" max="5" width="21.625" style="52" customWidth="1"/>
    <col min="6" max="6" width="10.875" style="52" customWidth="1"/>
    <col min="7" max="7" width="13.75" style="61" customWidth="1"/>
    <col min="8" max="8" width="5.375" style="61" hidden="1" customWidth="1"/>
    <col min="9" max="9" width="3.625" style="61" hidden="1" customWidth="1"/>
    <col min="10" max="10" width="10.5" style="61" customWidth="1"/>
    <col min="11" max="11" width="6.5" style="61" customWidth="1"/>
    <col min="12" max="12" width="8.25" style="52" customWidth="1"/>
    <col min="13" max="13" width="18.875" style="52" customWidth="1"/>
    <col min="14" max="15" width="21.625" style="52" customWidth="1"/>
    <col min="16" max="16" width="18.25" style="62" hidden="1" customWidth="1"/>
    <col min="17" max="17" width="28.75" style="61" customWidth="1"/>
    <col min="18" max="18" width="11.125" style="61" customWidth="1"/>
    <col min="19" max="19" width="18" style="61" customWidth="1"/>
    <col min="20" max="20" width="15.75" style="61" customWidth="1"/>
    <col min="21" max="21" width="12.375" style="61" customWidth="1"/>
    <col min="22" max="22" width="31.125" style="61" customWidth="1"/>
    <col min="23" max="23" width="11.125" style="61" customWidth="1"/>
    <col min="24" max="24" width="51.875" style="52" customWidth="1"/>
    <col min="25" max="27" width="9" style="52" customWidth="1"/>
    <col min="28" max="28" width="9" style="61" customWidth="1"/>
    <col min="29" max="32" width="9" style="52" hidden="1" customWidth="1"/>
    <col min="33" max="33" width="10.75" style="52" hidden="1" customWidth="1"/>
    <col min="34" max="34" width="9" style="52" customWidth="1"/>
    <col min="35" max="35" width="50.625" style="52" customWidth="1"/>
    <col min="36" max="38" width="9" style="52" customWidth="1"/>
    <col min="39" max="16384" width="9" style="52"/>
  </cols>
  <sheetData>
    <row r="1" spans="1:38" s="53" customFormat="1" ht="135" customHeight="1">
      <c r="A1" s="105" t="s">
        <v>842</v>
      </c>
      <c r="B1" s="105" t="s">
        <v>843</v>
      </c>
      <c r="C1" s="38" t="s">
        <v>404</v>
      </c>
      <c r="D1" s="38" t="s">
        <v>50</v>
      </c>
      <c r="E1" s="38" t="s">
        <v>200</v>
      </c>
      <c r="F1" s="38" t="s">
        <v>499</v>
      </c>
      <c r="G1" s="58" t="s">
        <v>150</v>
      </c>
      <c r="H1" s="58" t="s">
        <v>239</v>
      </c>
      <c r="I1" s="58" t="s">
        <v>240</v>
      </c>
      <c r="J1" s="58" t="s">
        <v>331</v>
      </c>
      <c r="K1" s="58" t="s">
        <v>844</v>
      </c>
      <c r="L1" s="58" t="s">
        <v>137</v>
      </c>
      <c r="M1" s="93" t="s">
        <v>845</v>
      </c>
      <c r="N1" s="94" t="s">
        <v>326</v>
      </c>
      <c r="O1" s="94" t="s">
        <v>523</v>
      </c>
      <c r="P1" s="38" t="s">
        <v>327</v>
      </c>
      <c r="Q1" s="38" t="s">
        <v>27</v>
      </c>
      <c r="R1" s="64" t="s">
        <v>846</v>
      </c>
      <c r="S1" s="116" t="s">
        <v>847</v>
      </c>
      <c r="T1" s="116" t="s">
        <v>505</v>
      </c>
      <c r="U1" s="116" t="s">
        <v>514</v>
      </c>
      <c r="V1" s="116" t="s">
        <v>518</v>
      </c>
      <c r="W1" s="116" t="s">
        <v>515</v>
      </c>
      <c r="X1" s="240" t="s">
        <v>152</v>
      </c>
      <c r="Y1" s="241" t="s">
        <v>848</v>
      </c>
      <c r="Z1" s="241" t="s">
        <v>849</v>
      </c>
      <c r="AA1" s="241" t="s">
        <v>850</v>
      </c>
      <c r="AB1" s="96" t="s">
        <v>343</v>
      </c>
      <c r="AC1" s="1" t="s">
        <v>851</v>
      </c>
      <c r="AD1" s="2" t="s">
        <v>852</v>
      </c>
      <c r="AE1" s="2" t="s">
        <v>853</v>
      </c>
      <c r="AF1" s="2" t="s">
        <v>520</v>
      </c>
      <c r="AG1" s="2" t="s">
        <v>521</v>
      </c>
      <c r="AH1" s="2" t="s">
        <v>854</v>
      </c>
      <c r="AI1" s="2" t="s">
        <v>855</v>
      </c>
      <c r="AJ1" s="2" t="s">
        <v>856</v>
      </c>
      <c r="AK1" s="97" t="s">
        <v>857</v>
      </c>
      <c r="AL1" s="265"/>
    </row>
    <row r="2" spans="1:38" s="63" customFormat="1" ht="102">
      <c r="A2" s="40">
        <v>38</v>
      </c>
      <c r="B2" s="57">
        <v>1</v>
      </c>
      <c r="C2" s="56">
        <v>1</v>
      </c>
      <c r="D2" s="56">
        <v>1</v>
      </c>
      <c r="E2" s="98" t="s">
        <v>418</v>
      </c>
      <c r="F2" s="99" t="s">
        <v>858</v>
      </c>
      <c r="G2" s="45" t="s">
        <v>30</v>
      </c>
      <c r="H2" s="45"/>
      <c r="I2" s="45"/>
      <c r="J2" s="47"/>
      <c r="K2" s="47"/>
      <c r="L2" s="45"/>
      <c r="M2" s="45" t="s">
        <v>859</v>
      </c>
      <c r="N2" s="45" t="s">
        <v>860</v>
      </c>
      <c r="O2" s="45" t="s">
        <v>861</v>
      </c>
      <c r="P2" s="45" t="s">
        <v>860</v>
      </c>
      <c r="Q2" s="45" t="s">
        <v>862</v>
      </c>
      <c r="R2" s="75">
        <v>1</v>
      </c>
      <c r="S2" s="85" t="s">
        <v>502</v>
      </c>
      <c r="T2" s="85"/>
      <c r="U2" s="85" t="s">
        <v>507</v>
      </c>
      <c r="V2" s="85" t="s">
        <v>510</v>
      </c>
      <c r="W2" s="85" t="s">
        <v>502</v>
      </c>
      <c r="X2" s="57" t="s">
        <v>863</v>
      </c>
      <c r="Y2" s="57" t="s">
        <v>864</v>
      </c>
      <c r="Z2" s="57" t="s">
        <v>865</v>
      </c>
      <c r="AA2" s="57" t="s">
        <v>866</v>
      </c>
      <c r="AB2" s="242">
        <v>317101</v>
      </c>
      <c r="AC2" s="242" t="s">
        <v>867</v>
      </c>
      <c r="AD2" s="40" t="s">
        <v>3</v>
      </c>
      <c r="AE2" s="57"/>
      <c r="AF2" s="40" t="s">
        <v>1</v>
      </c>
      <c r="AG2" s="57" t="s">
        <v>868</v>
      </c>
      <c r="AH2" s="57" t="s">
        <v>90</v>
      </c>
      <c r="AI2" s="57"/>
      <c r="AJ2" s="57"/>
      <c r="AK2" s="57"/>
      <c r="AL2" s="100"/>
    </row>
    <row r="3" spans="1:38" s="63" customFormat="1" ht="216.75">
      <c r="A3" s="57"/>
      <c r="B3" s="57">
        <v>2</v>
      </c>
      <c r="C3" s="56">
        <v>2</v>
      </c>
      <c r="D3" s="56">
        <v>1</v>
      </c>
      <c r="E3" s="98" t="s">
        <v>418</v>
      </c>
      <c r="F3" s="99" t="s">
        <v>858</v>
      </c>
      <c r="G3" s="45" t="s">
        <v>63</v>
      </c>
      <c r="H3" s="45"/>
      <c r="I3" s="45"/>
      <c r="J3" s="47" t="s">
        <v>630</v>
      </c>
      <c r="K3" s="47" t="s">
        <v>565</v>
      </c>
      <c r="L3" s="45"/>
      <c r="M3" s="45" t="s">
        <v>869</v>
      </c>
      <c r="N3" s="45" t="s">
        <v>870</v>
      </c>
      <c r="O3" s="45" t="s">
        <v>871</v>
      </c>
      <c r="P3" s="37" t="s">
        <v>872</v>
      </c>
      <c r="Q3" s="1" t="s">
        <v>873</v>
      </c>
      <c r="R3" s="75">
        <v>2</v>
      </c>
      <c r="S3" s="85" t="s">
        <v>503</v>
      </c>
      <c r="T3" s="85" t="s">
        <v>874</v>
      </c>
      <c r="U3" s="85" t="s">
        <v>502</v>
      </c>
      <c r="V3" s="85" t="s">
        <v>509</v>
      </c>
      <c r="W3" s="85" t="s">
        <v>502</v>
      </c>
      <c r="X3" s="40" t="s">
        <v>875</v>
      </c>
      <c r="Y3" s="57" t="s">
        <v>876</v>
      </c>
      <c r="Z3" s="57" t="s">
        <v>877</v>
      </c>
      <c r="AA3" s="57" t="s">
        <v>878</v>
      </c>
      <c r="AB3" s="153">
        <v>360101</v>
      </c>
      <c r="AC3" s="242" t="s">
        <v>867</v>
      </c>
      <c r="AD3" s="40" t="s">
        <v>3</v>
      </c>
      <c r="AE3" s="57"/>
      <c r="AF3" s="40" t="s">
        <v>1</v>
      </c>
      <c r="AG3" s="40" t="s">
        <v>868</v>
      </c>
      <c r="AH3" s="57" t="s">
        <v>90</v>
      </c>
      <c r="AI3" s="57"/>
      <c r="AJ3" s="57"/>
      <c r="AK3" s="57"/>
      <c r="AL3" s="92"/>
    </row>
    <row r="4" spans="1:38" s="63" customFormat="1" ht="94.5">
      <c r="A4" s="57"/>
      <c r="B4" s="57">
        <v>3</v>
      </c>
      <c r="C4" s="56">
        <v>3</v>
      </c>
      <c r="D4" s="56">
        <v>1</v>
      </c>
      <c r="E4" s="98" t="s">
        <v>418</v>
      </c>
      <c r="F4" s="99" t="s">
        <v>858</v>
      </c>
      <c r="G4" s="45" t="s">
        <v>63</v>
      </c>
      <c r="H4" s="45"/>
      <c r="I4" s="45"/>
      <c r="J4" s="47" t="s">
        <v>879</v>
      </c>
      <c r="K4" s="47" t="s">
        <v>880</v>
      </c>
      <c r="L4" s="45"/>
      <c r="M4" s="45" t="s">
        <v>881</v>
      </c>
      <c r="N4" s="45" t="s">
        <v>882</v>
      </c>
      <c r="O4" s="45" t="s">
        <v>883</v>
      </c>
      <c r="P4" s="45" t="s">
        <v>884</v>
      </c>
      <c r="Q4" s="76" t="s">
        <v>885</v>
      </c>
      <c r="R4" s="75">
        <v>3</v>
      </c>
      <c r="S4" s="85" t="s">
        <v>502</v>
      </c>
      <c r="T4" s="85"/>
      <c r="U4" s="85" t="s">
        <v>507</v>
      </c>
      <c r="V4" s="85" t="s">
        <v>509</v>
      </c>
      <c r="W4" s="85" t="s">
        <v>507</v>
      </c>
      <c r="X4" s="57" t="s">
        <v>886</v>
      </c>
      <c r="Y4" s="57" t="s">
        <v>887</v>
      </c>
      <c r="Z4" s="57" t="s">
        <v>888</v>
      </c>
      <c r="AA4" s="57" t="s">
        <v>865</v>
      </c>
      <c r="AB4" s="242">
        <v>335101</v>
      </c>
      <c r="AC4" s="243" t="s">
        <v>889</v>
      </c>
      <c r="AD4" s="40" t="s">
        <v>3</v>
      </c>
      <c r="AE4" s="57"/>
      <c r="AF4" s="40" t="s">
        <v>3</v>
      </c>
      <c r="AG4" s="57" t="s">
        <v>890</v>
      </c>
      <c r="AH4" s="102" t="s">
        <v>891</v>
      </c>
      <c r="AI4" s="2" t="s">
        <v>892</v>
      </c>
      <c r="AJ4" s="104" t="s">
        <v>893</v>
      </c>
      <c r="AK4" s="105" t="s">
        <v>894</v>
      </c>
      <c r="AL4" s="92"/>
    </row>
    <row r="5" spans="1:38" s="63" customFormat="1" ht="140.25">
      <c r="A5" s="57"/>
      <c r="B5" s="57">
        <v>4</v>
      </c>
      <c r="C5" s="56">
        <v>4</v>
      </c>
      <c r="D5" s="56">
        <v>1</v>
      </c>
      <c r="E5" s="98" t="s">
        <v>418</v>
      </c>
      <c r="F5" s="99" t="s">
        <v>858</v>
      </c>
      <c r="G5" s="45" t="s">
        <v>29</v>
      </c>
      <c r="H5" s="45"/>
      <c r="I5" s="45"/>
      <c r="J5" s="47" t="s">
        <v>895</v>
      </c>
      <c r="K5" s="47" t="s">
        <v>578</v>
      </c>
      <c r="L5" s="45"/>
      <c r="M5" s="106" t="s">
        <v>896</v>
      </c>
      <c r="N5" s="106" t="s">
        <v>897</v>
      </c>
      <c r="O5" s="106" t="s">
        <v>898</v>
      </c>
      <c r="P5" s="45" t="s">
        <v>899</v>
      </c>
      <c r="Q5" s="76" t="s">
        <v>900</v>
      </c>
      <c r="R5" s="75">
        <v>4</v>
      </c>
      <c r="S5" s="85" t="s">
        <v>503</v>
      </c>
      <c r="T5" s="85" t="s">
        <v>901</v>
      </c>
      <c r="U5" s="85" t="s">
        <v>507</v>
      </c>
      <c r="V5" s="85" t="s">
        <v>509</v>
      </c>
      <c r="W5" s="85" t="s">
        <v>502</v>
      </c>
      <c r="X5" s="57" t="s">
        <v>902</v>
      </c>
      <c r="Y5" s="57" t="s">
        <v>903</v>
      </c>
      <c r="Z5" s="40" t="s">
        <v>299</v>
      </c>
      <c r="AA5" s="40" t="s">
        <v>904</v>
      </c>
      <c r="AB5" s="153">
        <v>328101</v>
      </c>
      <c r="AC5" s="243" t="s">
        <v>889</v>
      </c>
      <c r="AD5" s="40" t="s">
        <v>3</v>
      </c>
      <c r="AE5" s="57"/>
      <c r="AF5" s="40" t="s">
        <v>3</v>
      </c>
      <c r="AG5" s="40" t="s">
        <v>890</v>
      </c>
      <c r="AH5" s="102" t="s">
        <v>891</v>
      </c>
      <c r="AI5" s="2" t="s">
        <v>905</v>
      </c>
      <c r="AJ5" s="104" t="s">
        <v>906</v>
      </c>
      <c r="AK5" s="105" t="s">
        <v>907</v>
      </c>
    </row>
    <row r="6" spans="1:38" s="63" customFormat="1" ht="63.75">
      <c r="A6" s="57"/>
      <c r="B6" s="57">
        <v>5</v>
      </c>
      <c r="C6" s="56">
        <v>5</v>
      </c>
      <c r="D6" s="56">
        <v>1</v>
      </c>
      <c r="E6" s="98" t="s">
        <v>418</v>
      </c>
      <c r="F6" s="99" t="s">
        <v>858</v>
      </c>
      <c r="G6" s="45" t="s">
        <v>63</v>
      </c>
      <c r="H6" s="45"/>
      <c r="I6" s="45"/>
      <c r="J6" s="47" t="s">
        <v>908</v>
      </c>
      <c r="K6" s="47" t="s">
        <v>565</v>
      </c>
      <c r="L6" s="45"/>
      <c r="M6" s="107" t="s">
        <v>909</v>
      </c>
      <c r="N6" s="107" t="s">
        <v>431</v>
      </c>
      <c r="O6" s="107" t="s">
        <v>910</v>
      </c>
      <c r="P6" s="37" t="s">
        <v>911</v>
      </c>
      <c r="Q6" s="1" t="s">
        <v>912</v>
      </c>
      <c r="R6" s="75">
        <v>5</v>
      </c>
      <c r="S6" s="85" t="s">
        <v>504</v>
      </c>
      <c r="T6" s="85" t="s">
        <v>913</v>
      </c>
      <c r="U6" s="85" t="s">
        <v>502</v>
      </c>
      <c r="V6" s="85" t="s">
        <v>511</v>
      </c>
      <c r="W6" s="85" t="s">
        <v>502</v>
      </c>
      <c r="X6" s="40" t="s">
        <v>914</v>
      </c>
      <c r="Y6" s="57" t="s">
        <v>915</v>
      </c>
      <c r="Z6" s="57" t="s">
        <v>388</v>
      </c>
      <c r="AA6" s="57" t="s">
        <v>904</v>
      </c>
      <c r="AB6" s="153">
        <v>361101</v>
      </c>
      <c r="AC6" s="242" t="s">
        <v>867</v>
      </c>
      <c r="AD6" s="40" t="s">
        <v>3</v>
      </c>
      <c r="AE6" s="57"/>
      <c r="AF6" s="40" t="s">
        <v>1</v>
      </c>
      <c r="AG6" s="40" t="s">
        <v>868</v>
      </c>
      <c r="AH6" s="57" t="s">
        <v>90</v>
      </c>
      <c r="AI6" s="57"/>
      <c r="AJ6" s="57"/>
      <c r="AK6" s="57"/>
    </row>
    <row r="7" spans="1:38" s="53" customFormat="1" ht="84" customHeight="1">
      <c r="A7" s="40">
        <v>86</v>
      </c>
      <c r="B7" s="57">
        <v>6</v>
      </c>
      <c r="C7" s="56">
        <v>6</v>
      </c>
      <c r="D7" s="56">
        <v>2</v>
      </c>
      <c r="E7" s="45" t="s">
        <v>916</v>
      </c>
      <c r="F7" s="45" t="s">
        <v>917</v>
      </c>
      <c r="G7" s="45" t="s">
        <v>190</v>
      </c>
      <c r="H7" s="45"/>
      <c r="I7" s="45"/>
      <c r="J7" s="47" t="s">
        <v>918</v>
      </c>
      <c r="K7" s="47" t="s">
        <v>880</v>
      </c>
      <c r="L7" s="45"/>
      <c r="M7" s="45" t="s">
        <v>524</v>
      </c>
      <c r="N7" s="45" t="s">
        <v>919</v>
      </c>
      <c r="O7" s="45" t="s">
        <v>920</v>
      </c>
      <c r="P7" s="45" t="s">
        <v>919</v>
      </c>
      <c r="Q7" s="76" t="s">
        <v>921</v>
      </c>
      <c r="R7" s="75">
        <v>1</v>
      </c>
      <c r="S7" s="85" t="s">
        <v>502</v>
      </c>
      <c r="T7" s="85"/>
      <c r="U7" s="85" t="s">
        <v>502</v>
      </c>
      <c r="V7" s="85" t="s">
        <v>922</v>
      </c>
      <c r="W7" s="85" t="s">
        <v>502</v>
      </c>
      <c r="X7" s="57"/>
      <c r="Y7" s="1"/>
      <c r="Z7" s="1"/>
      <c r="AA7" s="1"/>
      <c r="AB7" s="2">
        <v>346101</v>
      </c>
      <c r="AC7" s="242" t="s">
        <v>867</v>
      </c>
      <c r="AD7" s="40" t="s">
        <v>3</v>
      </c>
      <c r="AE7" s="2"/>
      <c r="AF7" s="40" t="s">
        <v>1</v>
      </c>
      <c r="AG7" s="2" t="s">
        <v>868</v>
      </c>
      <c r="AH7" s="57" t="s">
        <v>90</v>
      </c>
      <c r="AI7" s="2"/>
      <c r="AJ7" s="2"/>
      <c r="AK7" s="2"/>
      <c r="AL7" s="103"/>
    </row>
    <row r="8" spans="1:38" s="53" customFormat="1" ht="100.9" customHeight="1">
      <c r="A8" s="37"/>
      <c r="B8" s="57">
        <v>7</v>
      </c>
      <c r="C8" s="56">
        <v>7</v>
      </c>
      <c r="D8" s="56">
        <v>2</v>
      </c>
      <c r="E8" s="45" t="s">
        <v>524</v>
      </c>
      <c r="F8" s="45" t="s">
        <v>917</v>
      </c>
      <c r="G8" s="45" t="s">
        <v>242</v>
      </c>
      <c r="H8" s="45"/>
      <c r="I8" s="45"/>
      <c r="J8" s="47" t="s">
        <v>923</v>
      </c>
      <c r="K8" s="47" t="s">
        <v>880</v>
      </c>
      <c r="L8" s="45"/>
      <c r="M8" s="45" t="s">
        <v>924</v>
      </c>
      <c r="N8" s="45" t="s">
        <v>925</v>
      </c>
      <c r="O8" s="45" t="s">
        <v>926</v>
      </c>
      <c r="P8" s="45" t="s">
        <v>927</v>
      </c>
      <c r="Q8" s="45" t="s">
        <v>928</v>
      </c>
      <c r="R8" s="75">
        <v>2</v>
      </c>
      <c r="S8" s="85" t="s">
        <v>502</v>
      </c>
      <c r="T8" s="85"/>
      <c r="U8" s="85" t="s">
        <v>507</v>
      </c>
      <c r="V8" s="85" t="s">
        <v>512</v>
      </c>
      <c r="W8" s="85" t="s">
        <v>502</v>
      </c>
      <c r="X8" s="57" t="s">
        <v>929</v>
      </c>
      <c r="Y8" s="1" t="s">
        <v>930</v>
      </c>
      <c r="Z8" s="1" t="s">
        <v>931</v>
      </c>
      <c r="AA8" s="1" t="s">
        <v>932</v>
      </c>
      <c r="AB8" s="153">
        <v>306101</v>
      </c>
      <c r="AC8" s="242" t="s">
        <v>867</v>
      </c>
      <c r="AD8" s="2"/>
      <c r="AE8" s="2"/>
      <c r="AF8" s="40" t="s">
        <v>1</v>
      </c>
      <c r="AG8" s="40" t="s">
        <v>933</v>
      </c>
      <c r="AH8" s="2"/>
      <c r="AI8" s="2"/>
      <c r="AJ8" s="2"/>
      <c r="AK8" s="2"/>
      <c r="AL8" s="103"/>
    </row>
    <row r="9" spans="1:38" s="53" customFormat="1" ht="102" customHeight="1">
      <c r="A9" s="37"/>
      <c r="B9" s="57">
        <v>8</v>
      </c>
      <c r="C9" s="56">
        <v>8</v>
      </c>
      <c r="D9" s="56">
        <v>2</v>
      </c>
      <c r="E9" s="45" t="s">
        <v>916</v>
      </c>
      <c r="F9" s="45" t="s">
        <v>917</v>
      </c>
      <c r="G9" s="45" t="s">
        <v>63</v>
      </c>
      <c r="H9" s="45"/>
      <c r="I9" s="45"/>
      <c r="J9" s="47" t="s">
        <v>934</v>
      </c>
      <c r="K9" s="47" t="s">
        <v>880</v>
      </c>
      <c r="L9" s="45"/>
      <c r="M9" s="45" t="s">
        <v>935</v>
      </c>
      <c r="N9" s="45" t="s">
        <v>936</v>
      </c>
      <c r="O9" s="45" t="s">
        <v>937</v>
      </c>
      <c r="P9" s="45" t="s">
        <v>938</v>
      </c>
      <c r="Q9" s="108" t="s">
        <v>939</v>
      </c>
      <c r="R9" s="75">
        <v>3</v>
      </c>
      <c r="S9" s="85" t="s">
        <v>502</v>
      </c>
      <c r="T9" s="85"/>
      <c r="U9" s="85" t="s">
        <v>502</v>
      </c>
      <c r="V9" s="85" t="s">
        <v>511</v>
      </c>
      <c r="W9" s="85" t="s">
        <v>502</v>
      </c>
      <c r="X9" s="57" t="s">
        <v>940</v>
      </c>
      <c r="Y9" s="1" t="s">
        <v>941</v>
      </c>
      <c r="Z9" s="1" t="s">
        <v>491</v>
      </c>
      <c r="AA9" s="1" t="s">
        <v>942</v>
      </c>
      <c r="AB9" s="153">
        <v>341101</v>
      </c>
      <c r="AC9" s="243" t="s">
        <v>889</v>
      </c>
      <c r="AD9" s="40" t="s">
        <v>3</v>
      </c>
      <c r="AE9" s="2"/>
      <c r="AF9" s="40" t="s">
        <v>3</v>
      </c>
      <c r="AG9" s="40" t="s">
        <v>890</v>
      </c>
      <c r="AH9" s="40" t="s">
        <v>943</v>
      </c>
      <c r="AI9" s="40" t="s">
        <v>944</v>
      </c>
      <c r="AJ9" s="40" t="s">
        <v>945</v>
      </c>
      <c r="AK9" s="40" t="s">
        <v>946</v>
      </c>
      <c r="AL9" s="103"/>
    </row>
    <row r="10" spans="1:38" s="53" customFormat="1" ht="97.9" customHeight="1">
      <c r="A10" s="37"/>
      <c r="B10" s="57">
        <v>9</v>
      </c>
      <c r="C10" s="56">
        <v>9</v>
      </c>
      <c r="D10" s="56">
        <v>2</v>
      </c>
      <c r="E10" s="45" t="s">
        <v>916</v>
      </c>
      <c r="F10" s="45" t="s">
        <v>917</v>
      </c>
      <c r="G10" s="45" t="s">
        <v>947</v>
      </c>
      <c r="H10" s="45"/>
      <c r="I10" s="45"/>
      <c r="J10" s="47" t="s">
        <v>948</v>
      </c>
      <c r="K10" s="47" t="s">
        <v>880</v>
      </c>
      <c r="L10" s="45"/>
      <c r="M10" s="45" t="s">
        <v>949</v>
      </c>
      <c r="N10" s="45" t="s">
        <v>950</v>
      </c>
      <c r="O10" s="45" t="s">
        <v>951</v>
      </c>
      <c r="P10" s="45" t="s">
        <v>952</v>
      </c>
      <c r="Q10" s="45" t="s">
        <v>953</v>
      </c>
      <c r="R10" s="75">
        <v>4</v>
      </c>
      <c r="S10" s="85" t="s">
        <v>954</v>
      </c>
      <c r="T10" s="85"/>
      <c r="U10" s="85"/>
      <c r="V10" s="85" t="s">
        <v>955</v>
      </c>
      <c r="W10" s="85" t="s">
        <v>954</v>
      </c>
      <c r="X10" s="57" t="s">
        <v>956</v>
      </c>
      <c r="Y10" s="109" t="s">
        <v>957</v>
      </c>
      <c r="Z10" s="57" t="s">
        <v>577</v>
      </c>
      <c r="AA10" s="57" t="s">
        <v>524</v>
      </c>
      <c r="AB10" s="153">
        <v>351101</v>
      </c>
      <c r="AC10" s="242" t="s">
        <v>867</v>
      </c>
      <c r="AD10" s="40" t="s">
        <v>3</v>
      </c>
      <c r="AE10" s="2"/>
      <c r="AF10" s="40" t="s">
        <v>1</v>
      </c>
      <c r="AG10" s="40" t="s">
        <v>958</v>
      </c>
      <c r="AH10" s="57" t="s">
        <v>90</v>
      </c>
      <c r="AI10" s="2"/>
      <c r="AJ10" s="2"/>
      <c r="AK10" s="2"/>
      <c r="AL10" s="103"/>
    </row>
    <row r="11" spans="1:38" s="53" customFormat="1" ht="103.9" customHeight="1">
      <c r="A11" s="37"/>
      <c r="B11" s="57">
        <v>10</v>
      </c>
      <c r="C11" s="56">
        <v>10</v>
      </c>
      <c r="D11" s="56">
        <v>2</v>
      </c>
      <c r="E11" s="45" t="s">
        <v>916</v>
      </c>
      <c r="F11" s="45" t="s">
        <v>917</v>
      </c>
      <c r="G11" s="45" t="s">
        <v>63</v>
      </c>
      <c r="H11" s="45"/>
      <c r="I11" s="45"/>
      <c r="J11" s="47" t="s">
        <v>959</v>
      </c>
      <c r="K11" s="47" t="s">
        <v>880</v>
      </c>
      <c r="L11" s="45"/>
      <c r="M11" s="45" t="s">
        <v>960</v>
      </c>
      <c r="N11" s="45" t="s">
        <v>961</v>
      </c>
      <c r="O11" s="45" t="s">
        <v>962</v>
      </c>
      <c r="P11" s="45" t="s">
        <v>961</v>
      </c>
      <c r="Q11" s="45" t="s">
        <v>963</v>
      </c>
      <c r="R11" s="75">
        <v>5</v>
      </c>
      <c r="S11" s="85" t="s">
        <v>502</v>
      </c>
      <c r="T11" s="85"/>
      <c r="U11" s="85"/>
      <c r="V11" s="85" t="s">
        <v>509</v>
      </c>
      <c r="W11" s="85" t="s">
        <v>502</v>
      </c>
      <c r="X11" s="57" t="s">
        <v>964</v>
      </c>
      <c r="Y11" s="1" t="s">
        <v>965</v>
      </c>
      <c r="Z11" s="1" t="s">
        <v>966</v>
      </c>
      <c r="AA11" s="1" t="s">
        <v>524</v>
      </c>
      <c r="AB11" s="153">
        <v>312101</v>
      </c>
      <c r="AC11" s="243" t="s">
        <v>889</v>
      </c>
      <c r="AD11" s="40" t="s">
        <v>3</v>
      </c>
      <c r="AE11" s="2"/>
      <c r="AF11" s="40" t="s">
        <v>3</v>
      </c>
      <c r="AG11" s="40" t="s">
        <v>890</v>
      </c>
      <c r="AH11" s="102" t="s">
        <v>891</v>
      </c>
      <c r="AI11" s="2" t="s">
        <v>967</v>
      </c>
      <c r="AJ11" s="104" t="s">
        <v>968</v>
      </c>
      <c r="AK11" s="105" t="s">
        <v>969</v>
      </c>
      <c r="AL11" s="103"/>
    </row>
    <row r="12" spans="1:38" s="53" customFormat="1" ht="108" customHeight="1">
      <c r="A12" s="40">
        <v>128</v>
      </c>
      <c r="B12" s="57">
        <v>11</v>
      </c>
      <c r="C12" s="56">
        <v>11</v>
      </c>
      <c r="D12" s="56">
        <v>3</v>
      </c>
      <c r="E12" s="45" t="s">
        <v>970</v>
      </c>
      <c r="F12" s="45" t="s">
        <v>971</v>
      </c>
      <c r="G12" s="45" t="s">
        <v>5</v>
      </c>
      <c r="H12" s="45"/>
      <c r="I12" s="45"/>
      <c r="J12" s="47" t="s">
        <v>972</v>
      </c>
      <c r="K12" s="47" t="s">
        <v>880</v>
      </c>
      <c r="L12" s="45"/>
      <c r="M12" s="45" t="s">
        <v>973</v>
      </c>
      <c r="N12" s="45" t="s">
        <v>974</v>
      </c>
      <c r="O12" s="45" t="s">
        <v>975</v>
      </c>
      <c r="P12" s="45" t="s">
        <v>974</v>
      </c>
      <c r="Q12" s="76" t="s">
        <v>976</v>
      </c>
      <c r="R12" s="75">
        <v>1</v>
      </c>
      <c r="S12" s="85" t="s">
        <v>502</v>
      </c>
      <c r="T12" s="85"/>
      <c r="U12" s="85"/>
      <c r="V12" s="85" t="s">
        <v>509</v>
      </c>
      <c r="W12" s="85" t="s">
        <v>502</v>
      </c>
      <c r="X12" s="57" t="s">
        <v>977</v>
      </c>
      <c r="Y12" s="1" t="s">
        <v>978</v>
      </c>
      <c r="Z12" s="1" t="s">
        <v>979</v>
      </c>
      <c r="AA12" s="1" t="s">
        <v>648</v>
      </c>
      <c r="AB12" s="2">
        <v>375101</v>
      </c>
      <c r="AC12" s="242" t="s">
        <v>867</v>
      </c>
      <c r="AD12" s="40" t="s">
        <v>3</v>
      </c>
      <c r="AE12" s="2"/>
      <c r="AF12" s="40" t="s">
        <v>1</v>
      </c>
      <c r="AG12" s="2" t="s">
        <v>980</v>
      </c>
      <c r="AH12" s="57" t="s">
        <v>90</v>
      </c>
      <c r="AI12" s="2"/>
      <c r="AJ12" s="2"/>
      <c r="AK12" s="2"/>
      <c r="AL12" s="103"/>
    </row>
    <row r="13" spans="1:38" s="53" customFormat="1" ht="108" customHeight="1">
      <c r="A13" s="40">
        <v>129</v>
      </c>
      <c r="B13" s="57">
        <v>12</v>
      </c>
      <c r="C13" s="56">
        <v>12</v>
      </c>
      <c r="D13" s="56">
        <v>3</v>
      </c>
      <c r="E13" s="45" t="s">
        <v>981</v>
      </c>
      <c r="F13" s="45" t="s">
        <v>971</v>
      </c>
      <c r="G13" s="45" t="s">
        <v>5</v>
      </c>
      <c r="H13" s="45"/>
      <c r="I13" s="45"/>
      <c r="J13" s="47" t="s">
        <v>982</v>
      </c>
      <c r="K13" s="47" t="s">
        <v>880</v>
      </c>
      <c r="L13" s="45"/>
      <c r="M13" s="45" t="s">
        <v>973</v>
      </c>
      <c r="N13" s="45" t="s">
        <v>983</v>
      </c>
      <c r="O13" s="45" t="s">
        <v>984</v>
      </c>
      <c r="P13" s="45" t="s">
        <v>985</v>
      </c>
      <c r="Q13" s="45" t="s">
        <v>986</v>
      </c>
      <c r="R13" s="75">
        <v>2</v>
      </c>
      <c r="S13" s="85" t="s">
        <v>502</v>
      </c>
      <c r="T13" s="85"/>
      <c r="U13" s="85"/>
      <c r="V13" s="85" t="s">
        <v>509</v>
      </c>
      <c r="W13" s="85" t="s">
        <v>502</v>
      </c>
      <c r="X13" s="244" t="s">
        <v>987</v>
      </c>
      <c r="Y13" s="1" t="s">
        <v>988</v>
      </c>
      <c r="Z13" s="1" t="s">
        <v>979</v>
      </c>
      <c r="AA13" s="1" t="s">
        <v>648</v>
      </c>
      <c r="AB13" s="2">
        <v>375102</v>
      </c>
      <c r="AC13" s="242" t="s">
        <v>867</v>
      </c>
      <c r="AD13" s="40" t="s">
        <v>3</v>
      </c>
      <c r="AE13" s="2"/>
      <c r="AF13" s="40" t="s">
        <v>1</v>
      </c>
      <c r="AG13" s="2" t="s">
        <v>980</v>
      </c>
      <c r="AH13" s="57" t="s">
        <v>90</v>
      </c>
      <c r="AI13" s="2"/>
      <c r="AJ13" s="2"/>
      <c r="AK13" s="2"/>
      <c r="AL13" s="103"/>
    </row>
    <row r="14" spans="1:38" s="53" customFormat="1" ht="108" customHeight="1">
      <c r="A14" s="40">
        <v>20</v>
      </c>
      <c r="B14" s="57">
        <v>13</v>
      </c>
      <c r="C14" s="56">
        <v>13</v>
      </c>
      <c r="D14" s="56">
        <v>4</v>
      </c>
      <c r="E14" s="45" t="s">
        <v>989</v>
      </c>
      <c r="F14" s="45" t="s">
        <v>990</v>
      </c>
      <c r="G14" s="45" t="s">
        <v>29</v>
      </c>
      <c r="H14" s="45"/>
      <c r="I14" s="45"/>
      <c r="J14" s="47" t="s">
        <v>532</v>
      </c>
      <c r="K14" s="47" t="s">
        <v>626</v>
      </c>
      <c r="L14" s="45"/>
      <c r="M14" s="45" t="s">
        <v>991</v>
      </c>
      <c r="N14" s="45" t="s">
        <v>992</v>
      </c>
      <c r="O14" s="45" t="s">
        <v>993</v>
      </c>
      <c r="P14" s="110" t="s">
        <v>533</v>
      </c>
      <c r="Q14" s="76" t="s">
        <v>994</v>
      </c>
      <c r="R14" s="75">
        <v>1</v>
      </c>
      <c r="S14" s="85" t="s">
        <v>503</v>
      </c>
      <c r="T14" s="85" t="s">
        <v>992</v>
      </c>
      <c r="U14" s="85" t="s">
        <v>507</v>
      </c>
      <c r="V14" s="85" t="s">
        <v>509</v>
      </c>
      <c r="W14" s="85" t="s">
        <v>502</v>
      </c>
      <c r="X14" s="57" t="s">
        <v>995</v>
      </c>
      <c r="Y14" s="1"/>
      <c r="Z14" s="1"/>
      <c r="AA14" s="1"/>
      <c r="AB14" s="2">
        <v>311101</v>
      </c>
      <c r="AC14" s="242" t="s">
        <v>867</v>
      </c>
      <c r="AD14" s="40" t="s">
        <v>3</v>
      </c>
      <c r="AE14" s="2"/>
      <c r="AF14" s="40" t="s">
        <v>1</v>
      </c>
      <c r="AG14" s="40" t="s">
        <v>868</v>
      </c>
      <c r="AH14" s="57" t="s">
        <v>90</v>
      </c>
      <c r="AI14" s="2"/>
      <c r="AJ14" s="2"/>
      <c r="AK14" s="2"/>
      <c r="AL14" s="103"/>
    </row>
    <row r="15" spans="1:38" s="53" customFormat="1" ht="108" customHeight="1">
      <c r="A15" s="40">
        <v>112</v>
      </c>
      <c r="B15" s="57">
        <v>14</v>
      </c>
      <c r="C15" s="56">
        <v>14</v>
      </c>
      <c r="D15" s="56">
        <v>5</v>
      </c>
      <c r="E15" s="45" t="s">
        <v>996</v>
      </c>
      <c r="F15" s="45" t="s">
        <v>640</v>
      </c>
      <c r="G15" s="45" t="s">
        <v>63</v>
      </c>
      <c r="H15" s="45"/>
      <c r="I15" s="45"/>
      <c r="J15" s="47" t="s">
        <v>997</v>
      </c>
      <c r="K15" s="47" t="s">
        <v>880</v>
      </c>
      <c r="L15" s="45"/>
      <c r="M15" s="45" t="s">
        <v>16</v>
      </c>
      <c r="N15" s="45" t="s">
        <v>998</v>
      </c>
      <c r="O15" s="45" t="s">
        <v>999</v>
      </c>
      <c r="P15" s="45" t="s">
        <v>1000</v>
      </c>
      <c r="Q15" s="76" t="s">
        <v>1001</v>
      </c>
      <c r="R15" s="75">
        <v>1</v>
      </c>
      <c r="S15" s="85" t="s">
        <v>502</v>
      </c>
      <c r="T15" s="85"/>
      <c r="U15" s="85"/>
      <c r="V15" s="85" t="s">
        <v>509</v>
      </c>
      <c r="W15" s="85" t="s">
        <v>1002</v>
      </c>
      <c r="X15" s="57" t="s">
        <v>1003</v>
      </c>
      <c r="Y15" s="1"/>
      <c r="Z15" s="1"/>
      <c r="AA15" s="1"/>
      <c r="AB15" s="2">
        <v>366101</v>
      </c>
      <c r="AC15" s="243" t="s">
        <v>889</v>
      </c>
      <c r="AD15" s="40" t="s">
        <v>3</v>
      </c>
      <c r="AE15" s="2"/>
      <c r="AF15" s="40" t="s">
        <v>3</v>
      </c>
      <c r="AG15" s="2" t="s">
        <v>890</v>
      </c>
      <c r="AH15" s="102" t="s">
        <v>891</v>
      </c>
      <c r="AI15" s="2" t="s">
        <v>1004</v>
      </c>
      <c r="AJ15" s="104" t="s">
        <v>1005</v>
      </c>
      <c r="AK15" s="105" t="s">
        <v>1006</v>
      </c>
      <c r="AL15" s="103"/>
    </row>
    <row r="16" spans="1:38" s="53" customFormat="1" ht="135" customHeight="1">
      <c r="A16" s="40">
        <v>113</v>
      </c>
      <c r="B16" s="57">
        <v>15</v>
      </c>
      <c r="C16" s="56">
        <v>15</v>
      </c>
      <c r="D16" s="56">
        <v>5</v>
      </c>
      <c r="E16" s="45" t="s">
        <v>996</v>
      </c>
      <c r="F16" s="45" t="s">
        <v>640</v>
      </c>
      <c r="G16" s="45" t="s">
        <v>29</v>
      </c>
      <c r="H16" s="45"/>
      <c r="I16" s="45"/>
      <c r="J16" s="47" t="s">
        <v>641</v>
      </c>
      <c r="K16" s="47" t="s">
        <v>538</v>
      </c>
      <c r="L16" s="45"/>
      <c r="M16" s="45" t="s">
        <v>16</v>
      </c>
      <c r="N16" s="45" t="s">
        <v>643</v>
      </c>
      <c r="O16" s="45" t="s">
        <v>1007</v>
      </c>
      <c r="P16" s="45" t="s">
        <v>642</v>
      </c>
      <c r="Q16" s="45" t="s">
        <v>1008</v>
      </c>
      <c r="R16" s="75">
        <v>2</v>
      </c>
      <c r="S16" s="111" t="s">
        <v>503</v>
      </c>
      <c r="T16" s="111" t="s">
        <v>643</v>
      </c>
      <c r="U16" s="111" t="s">
        <v>507</v>
      </c>
      <c r="V16" s="111" t="s">
        <v>509</v>
      </c>
      <c r="W16" s="111" t="s">
        <v>502</v>
      </c>
      <c r="X16" s="57" t="s">
        <v>1009</v>
      </c>
      <c r="Y16" s="1"/>
      <c r="Z16" s="1"/>
      <c r="AA16" s="1"/>
      <c r="AB16" s="2">
        <v>366102</v>
      </c>
      <c r="AC16" s="242" t="s">
        <v>867</v>
      </c>
      <c r="AD16" s="40" t="s">
        <v>3</v>
      </c>
      <c r="AE16" s="2"/>
      <c r="AF16" s="40" t="s">
        <v>1</v>
      </c>
      <c r="AG16" s="2" t="s">
        <v>868</v>
      </c>
      <c r="AH16" s="57" t="s">
        <v>90</v>
      </c>
      <c r="AI16" s="2"/>
      <c r="AJ16" s="2"/>
      <c r="AK16" s="2"/>
      <c r="AL16" s="103"/>
    </row>
    <row r="17" spans="1:38" s="53" customFormat="1" ht="135" customHeight="1">
      <c r="A17" s="40">
        <v>114</v>
      </c>
      <c r="B17" s="57">
        <v>16</v>
      </c>
      <c r="C17" s="56"/>
      <c r="D17" s="56">
        <v>5</v>
      </c>
      <c r="E17" s="45" t="s">
        <v>996</v>
      </c>
      <c r="F17" s="45" t="s">
        <v>640</v>
      </c>
      <c r="G17" s="45" t="s">
        <v>63</v>
      </c>
      <c r="H17" s="43" t="s">
        <v>779</v>
      </c>
      <c r="I17" s="37" t="s">
        <v>1010</v>
      </c>
      <c r="J17" s="43" t="s">
        <v>1011</v>
      </c>
      <c r="K17" s="43" t="s">
        <v>779</v>
      </c>
      <c r="L17" s="37" t="s">
        <v>1010</v>
      </c>
      <c r="M17" s="37" t="s">
        <v>16</v>
      </c>
      <c r="N17" s="37" t="s">
        <v>1012</v>
      </c>
      <c r="O17" s="112" t="s">
        <v>1013</v>
      </c>
      <c r="P17" s="37" t="s">
        <v>1014</v>
      </c>
      <c r="Q17" s="37" t="s">
        <v>1015</v>
      </c>
      <c r="R17" s="75">
        <v>3</v>
      </c>
      <c r="S17" s="111" t="s">
        <v>1016</v>
      </c>
      <c r="T17" s="111" t="s">
        <v>1017</v>
      </c>
      <c r="U17" s="111" t="s">
        <v>1018</v>
      </c>
      <c r="V17" s="111" t="s">
        <v>509</v>
      </c>
      <c r="W17" s="111" t="s">
        <v>1019</v>
      </c>
      <c r="X17" s="40" t="s">
        <v>1020</v>
      </c>
      <c r="Y17" s="1"/>
      <c r="Z17" s="1"/>
      <c r="AA17" s="1"/>
      <c r="AB17" s="2">
        <v>366103</v>
      </c>
      <c r="AC17" s="243" t="s">
        <v>889</v>
      </c>
      <c r="AD17" s="40" t="s">
        <v>3</v>
      </c>
      <c r="AE17" s="2"/>
      <c r="AF17" s="40" t="s">
        <v>3</v>
      </c>
      <c r="AG17" s="2" t="s">
        <v>890</v>
      </c>
      <c r="AH17" s="102" t="s">
        <v>891</v>
      </c>
      <c r="AI17" s="2" t="s">
        <v>1021</v>
      </c>
      <c r="AJ17" s="104" t="s">
        <v>1022</v>
      </c>
      <c r="AK17" s="105" t="s">
        <v>1023</v>
      </c>
      <c r="AL17" s="103"/>
    </row>
    <row r="18" spans="1:38" s="53" customFormat="1" ht="135" customHeight="1">
      <c r="A18" s="40">
        <v>61</v>
      </c>
      <c r="B18" s="57">
        <v>17</v>
      </c>
      <c r="C18" s="56">
        <v>16</v>
      </c>
      <c r="D18" s="113">
        <v>6</v>
      </c>
      <c r="E18" s="106" t="s">
        <v>594</v>
      </c>
      <c r="F18" s="106" t="s">
        <v>595</v>
      </c>
      <c r="G18" s="106" t="s">
        <v>552</v>
      </c>
      <c r="H18" s="106"/>
      <c r="I18" s="106"/>
      <c r="J18" s="114" t="s">
        <v>1024</v>
      </c>
      <c r="K18" s="114" t="s">
        <v>1025</v>
      </c>
      <c r="L18" s="106"/>
      <c r="M18" s="106" t="s">
        <v>489</v>
      </c>
      <c r="N18" s="106" t="s">
        <v>1026</v>
      </c>
      <c r="O18" s="106" t="s">
        <v>1027</v>
      </c>
      <c r="P18" s="106" t="s">
        <v>1028</v>
      </c>
      <c r="Q18" s="108" t="s">
        <v>1029</v>
      </c>
      <c r="R18" s="245">
        <v>1</v>
      </c>
      <c r="S18" s="85" t="s">
        <v>503</v>
      </c>
      <c r="T18" s="115" t="s">
        <v>596</v>
      </c>
      <c r="U18" s="85" t="s">
        <v>507</v>
      </c>
      <c r="V18" s="116" t="s">
        <v>517</v>
      </c>
      <c r="W18" s="116" t="s">
        <v>1030</v>
      </c>
      <c r="X18" s="40"/>
      <c r="Y18" s="1"/>
      <c r="Z18" s="1"/>
      <c r="AA18" s="1"/>
      <c r="AB18" s="2">
        <v>330101</v>
      </c>
      <c r="AC18" s="242" t="s">
        <v>867</v>
      </c>
      <c r="AD18" s="40" t="s">
        <v>3</v>
      </c>
      <c r="AE18" s="2"/>
      <c r="AF18" s="40" t="s">
        <v>1</v>
      </c>
      <c r="AG18" s="2" t="s">
        <v>868</v>
      </c>
      <c r="AH18" s="57" t="s">
        <v>90</v>
      </c>
      <c r="AI18" s="2"/>
      <c r="AJ18" s="2"/>
      <c r="AK18" s="2"/>
      <c r="AL18" s="103"/>
    </row>
    <row r="19" spans="1:38" s="53" customFormat="1" ht="135" customHeight="1">
      <c r="A19" s="40">
        <v>62</v>
      </c>
      <c r="B19" s="57">
        <v>18</v>
      </c>
      <c r="C19" s="56">
        <v>17</v>
      </c>
      <c r="D19" s="38">
        <v>6</v>
      </c>
      <c r="E19" s="106" t="s">
        <v>594</v>
      </c>
      <c r="F19" s="106" t="s">
        <v>595</v>
      </c>
      <c r="G19" s="106" t="s">
        <v>552</v>
      </c>
      <c r="H19" s="37"/>
      <c r="I19" s="37"/>
      <c r="J19" s="43" t="s">
        <v>1031</v>
      </c>
      <c r="K19" s="43" t="s">
        <v>880</v>
      </c>
      <c r="L19" s="37"/>
      <c r="M19" s="106" t="s">
        <v>1032</v>
      </c>
      <c r="N19" s="37" t="s">
        <v>1033</v>
      </c>
      <c r="O19" s="37" t="s">
        <v>1034</v>
      </c>
      <c r="P19" s="104" t="s">
        <v>1035</v>
      </c>
      <c r="Q19" s="37" t="s">
        <v>1036</v>
      </c>
      <c r="R19" s="75">
        <v>2</v>
      </c>
      <c r="S19" s="85" t="s">
        <v>502</v>
      </c>
      <c r="T19" s="85"/>
      <c r="U19" s="85"/>
      <c r="V19" s="116" t="s">
        <v>517</v>
      </c>
      <c r="W19" s="116" t="s">
        <v>502</v>
      </c>
      <c r="X19" s="40"/>
      <c r="Y19" s="1" t="s">
        <v>1037</v>
      </c>
      <c r="Z19" s="1" t="s">
        <v>489</v>
      </c>
      <c r="AA19" s="1" t="s">
        <v>1038</v>
      </c>
      <c r="AB19" s="2">
        <v>330102</v>
      </c>
      <c r="AC19" s="243" t="s">
        <v>889</v>
      </c>
      <c r="AD19" s="40" t="s">
        <v>3</v>
      </c>
      <c r="AE19" s="2"/>
      <c r="AF19" s="40" t="s">
        <v>3</v>
      </c>
      <c r="AG19" s="2" t="s">
        <v>890</v>
      </c>
      <c r="AH19" s="102" t="s">
        <v>891</v>
      </c>
      <c r="AI19" s="2" t="s">
        <v>1039</v>
      </c>
      <c r="AJ19" s="104" t="s">
        <v>1040</v>
      </c>
      <c r="AK19" s="105" t="s">
        <v>1041</v>
      </c>
      <c r="AL19" s="103"/>
    </row>
    <row r="20" spans="1:38" s="53" customFormat="1" ht="135" customHeight="1">
      <c r="A20" s="40">
        <v>63</v>
      </c>
      <c r="B20" s="57">
        <v>19</v>
      </c>
      <c r="C20" s="56">
        <v>18</v>
      </c>
      <c r="D20" s="38">
        <v>6</v>
      </c>
      <c r="E20" s="106" t="s">
        <v>594</v>
      </c>
      <c r="F20" s="106" t="s">
        <v>595</v>
      </c>
      <c r="G20" s="106" t="s">
        <v>552</v>
      </c>
      <c r="H20" s="37"/>
      <c r="I20" s="37"/>
      <c r="J20" s="43" t="s">
        <v>1042</v>
      </c>
      <c r="K20" s="43" t="s">
        <v>1043</v>
      </c>
      <c r="L20" s="37"/>
      <c r="M20" s="106" t="s">
        <v>489</v>
      </c>
      <c r="N20" s="189" t="s">
        <v>1044</v>
      </c>
      <c r="O20" s="189" t="s">
        <v>1045</v>
      </c>
      <c r="P20" s="117" t="s">
        <v>1046</v>
      </c>
      <c r="Q20" s="37" t="s">
        <v>1047</v>
      </c>
      <c r="R20" s="75">
        <v>3</v>
      </c>
      <c r="S20" s="85" t="s">
        <v>502</v>
      </c>
      <c r="T20" s="85"/>
      <c r="U20" s="85"/>
      <c r="V20" s="116" t="s">
        <v>517</v>
      </c>
      <c r="W20" s="116" t="s">
        <v>502</v>
      </c>
      <c r="X20" s="246"/>
      <c r="Y20" s="1"/>
      <c r="Z20" s="1"/>
      <c r="AA20" s="1"/>
      <c r="AB20" s="2">
        <v>330103</v>
      </c>
      <c r="AC20" s="243" t="s">
        <v>889</v>
      </c>
      <c r="AD20" s="40" t="s">
        <v>3</v>
      </c>
      <c r="AE20" s="2"/>
      <c r="AF20" s="40" t="s">
        <v>3</v>
      </c>
      <c r="AG20" s="2" t="s">
        <v>890</v>
      </c>
      <c r="AH20" s="102" t="s">
        <v>891</v>
      </c>
      <c r="AI20" s="2" t="s">
        <v>1048</v>
      </c>
      <c r="AJ20" s="104" t="s">
        <v>1049</v>
      </c>
      <c r="AK20" s="105" t="s">
        <v>1041</v>
      </c>
      <c r="AL20" s="103"/>
    </row>
    <row r="21" spans="1:38" s="53" customFormat="1" ht="135" customHeight="1">
      <c r="A21" s="40">
        <v>64</v>
      </c>
      <c r="B21" s="57">
        <v>20</v>
      </c>
      <c r="C21" s="56">
        <v>19</v>
      </c>
      <c r="D21" s="38">
        <v>6</v>
      </c>
      <c r="E21" s="106" t="s">
        <v>594</v>
      </c>
      <c r="F21" s="106" t="s">
        <v>595</v>
      </c>
      <c r="G21" s="37" t="s">
        <v>345</v>
      </c>
      <c r="H21" s="37"/>
      <c r="I21" s="37"/>
      <c r="J21" s="43" t="s">
        <v>1050</v>
      </c>
      <c r="K21" s="47" t="s">
        <v>880</v>
      </c>
      <c r="L21" s="37"/>
      <c r="M21" s="106" t="s">
        <v>489</v>
      </c>
      <c r="N21" s="37" t="s">
        <v>1051</v>
      </c>
      <c r="O21" s="37" t="s">
        <v>1052</v>
      </c>
      <c r="P21" s="37" t="s">
        <v>1053</v>
      </c>
      <c r="Q21" s="37" t="s">
        <v>1054</v>
      </c>
      <c r="R21" s="75">
        <v>4</v>
      </c>
      <c r="S21" s="85" t="s">
        <v>1055</v>
      </c>
      <c r="T21" s="85"/>
      <c r="U21" s="85"/>
      <c r="V21" s="116" t="s">
        <v>517</v>
      </c>
      <c r="W21" s="116" t="s">
        <v>502</v>
      </c>
      <c r="X21" s="40"/>
      <c r="Y21" s="1"/>
      <c r="Z21" s="1"/>
      <c r="AA21" s="1"/>
      <c r="AB21" s="2">
        <v>330104</v>
      </c>
      <c r="AC21" s="242" t="s">
        <v>867</v>
      </c>
      <c r="AD21" s="40" t="s">
        <v>3</v>
      </c>
      <c r="AE21" s="2"/>
      <c r="AF21" s="40" t="s">
        <v>1</v>
      </c>
      <c r="AG21" s="2" t="s">
        <v>868</v>
      </c>
      <c r="AH21" s="57" t="s">
        <v>90</v>
      </c>
      <c r="AI21" s="2"/>
      <c r="AJ21" s="2"/>
      <c r="AK21" s="2"/>
      <c r="AL21" s="103"/>
    </row>
    <row r="22" spans="1:38" s="53" customFormat="1" ht="135" customHeight="1">
      <c r="A22" s="40">
        <v>50</v>
      </c>
      <c r="B22" s="57">
        <v>21</v>
      </c>
      <c r="C22" s="56">
        <v>20</v>
      </c>
      <c r="D22" s="56">
        <v>7</v>
      </c>
      <c r="E22" s="79" t="s">
        <v>544</v>
      </c>
      <c r="F22" s="45" t="s">
        <v>455</v>
      </c>
      <c r="G22" s="45" t="s">
        <v>63</v>
      </c>
      <c r="H22" s="45"/>
      <c r="I22" s="45"/>
      <c r="J22" s="47" t="s">
        <v>576</v>
      </c>
      <c r="K22" s="47" t="s">
        <v>679</v>
      </c>
      <c r="L22" s="45"/>
      <c r="M22" s="45" t="s">
        <v>1056</v>
      </c>
      <c r="N22" s="45" t="s">
        <v>1057</v>
      </c>
      <c r="O22" s="45" t="s">
        <v>1058</v>
      </c>
      <c r="P22" s="45" t="s">
        <v>1057</v>
      </c>
      <c r="Q22" s="45" t="s">
        <v>1059</v>
      </c>
      <c r="R22" s="75">
        <v>1</v>
      </c>
      <c r="S22" s="85" t="s">
        <v>503</v>
      </c>
      <c r="T22" s="85" t="s">
        <v>1057</v>
      </c>
      <c r="U22" s="85" t="s">
        <v>507</v>
      </c>
      <c r="V22" s="85" t="s">
        <v>509</v>
      </c>
      <c r="W22" s="85" t="s">
        <v>502</v>
      </c>
      <c r="X22" s="57" t="s">
        <v>1060</v>
      </c>
      <c r="Y22" s="1" t="s">
        <v>1061</v>
      </c>
      <c r="Z22" s="1" t="s">
        <v>544</v>
      </c>
      <c r="AA22" s="1" t="s">
        <v>1062</v>
      </c>
      <c r="AB22" s="2">
        <v>324101</v>
      </c>
      <c r="AC22" s="242" t="s">
        <v>867</v>
      </c>
      <c r="AD22" s="40" t="s">
        <v>3</v>
      </c>
      <c r="AE22" s="2"/>
      <c r="AF22" s="40" t="s">
        <v>1</v>
      </c>
      <c r="AG22" s="2" t="s">
        <v>980</v>
      </c>
      <c r="AH22" s="57" t="s">
        <v>90</v>
      </c>
      <c r="AI22" s="2"/>
      <c r="AJ22" s="2"/>
      <c r="AK22" s="2"/>
      <c r="AL22" s="103"/>
    </row>
    <row r="23" spans="1:38" s="53" customFormat="1" ht="135" customHeight="1">
      <c r="A23" s="37"/>
      <c r="B23" s="57">
        <v>22</v>
      </c>
      <c r="C23" s="56">
        <v>21</v>
      </c>
      <c r="D23" s="56">
        <v>7</v>
      </c>
      <c r="E23" s="79" t="s">
        <v>544</v>
      </c>
      <c r="F23" s="45" t="s">
        <v>455</v>
      </c>
      <c r="G23" s="45" t="s">
        <v>29</v>
      </c>
      <c r="H23" s="45"/>
      <c r="I23" s="45"/>
      <c r="J23" s="47" t="s">
        <v>597</v>
      </c>
      <c r="K23" s="47" t="s">
        <v>527</v>
      </c>
      <c r="L23" s="45" t="s">
        <v>585</v>
      </c>
      <c r="M23" s="45" t="s">
        <v>1063</v>
      </c>
      <c r="N23" s="45" t="s">
        <v>1064</v>
      </c>
      <c r="O23" s="45" t="s">
        <v>1065</v>
      </c>
      <c r="P23" s="45" t="s">
        <v>1066</v>
      </c>
      <c r="Q23" s="76" t="s">
        <v>1067</v>
      </c>
      <c r="R23" s="75">
        <v>2</v>
      </c>
      <c r="S23" s="85" t="s">
        <v>503</v>
      </c>
      <c r="T23" s="85" t="s">
        <v>1068</v>
      </c>
      <c r="U23" s="85" t="s">
        <v>507</v>
      </c>
      <c r="V23" s="85" t="s">
        <v>509</v>
      </c>
      <c r="W23" s="85" t="s">
        <v>502</v>
      </c>
      <c r="X23" s="57" t="s">
        <v>1069</v>
      </c>
      <c r="Y23" s="1" t="s">
        <v>1070</v>
      </c>
      <c r="Z23" s="1" t="s">
        <v>1071</v>
      </c>
      <c r="AA23" s="1" t="s">
        <v>1072</v>
      </c>
      <c r="AB23" s="153">
        <v>331101</v>
      </c>
      <c r="AC23" s="242" t="s">
        <v>867</v>
      </c>
      <c r="AD23" s="40" t="s">
        <v>3</v>
      </c>
      <c r="AE23" s="2"/>
      <c r="AF23" s="40" t="s">
        <v>1</v>
      </c>
      <c r="AG23" s="40" t="s">
        <v>868</v>
      </c>
      <c r="AH23" s="57" t="s">
        <v>90</v>
      </c>
      <c r="AI23" s="2"/>
      <c r="AJ23" s="2"/>
      <c r="AK23" s="2"/>
      <c r="AL23" s="103"/>
    </row>
    <row r="24" spans="1:38" s="63" customFormat="1" ht="63.75">
      <c r="A24" s="57"/>
      <c r="B24" s="57">
        <v>23</v>
      </c>
      <c r="C24" s="56">
        <v>22</v>
      </c>
      <c r="D24" s="56">
        <v>7</v>
      </c>
      <c r="E24" s="79" t="s">
        <v>544</v>
      </c>
      <c r="F24" s="45" t="s">
        <v>455</v>
      </c>
      <c r="G24" s="45" t="s">
        <v>63</v>
      </c>
      <c r="H24" s="45"/>
      <c r="I24" s="45"/>
      <c r="J24" s="47" t="s">
        <v>547</v>
      </c>
      <c r="K24" s="47" t="s">
        <v>622</v>
      </c>
      <c r="L24" s="45"/>
      <c r="M24" s="247" t="s">
        <v>1073</v>
      </c>
      <c r="N24" s="45" t="s">
        <v>1074</v>
      </c>
      <c r="O24" s="45" t="s">
        <v>1075</v>
      </c>
      <c r="P24" s="45" t="s">
        <v>1076</v>
      </c>
      <c r="Q24" s="45" t="s">
        <v>1077</v>
      </c>
      <c r="R24" s="75">
        <v>3</v>
      </c>
      <c r="S24" s="85" t="s">
        <v>503</v>
      </c>
      <c r="T24" s="85" t="s">
        <v>1074</v>
      </c>
      <c r="U24" s="85" t="s">
        <v>507</v>
      </c>
      <c r="V24" s="85" t="s">
        <v>509</v>
      </c>
      <c r="W24" s="85" t="s">
        <v>502</v>
      </c>
      <c r="X24" s="57" t="s">
        <v>1078</v>
      </c>
      <c r="Y24" s="57" t="s">
        <v>1079</v>
      </c>
      <c r="Z24" s="57" t="s">
        <v>1080</v>
      </c>
      <c r="AA24" s="57" t="s">
        <v>544</v>
      </c>
      <c r="AB24" s="153">
        <v>327101</v>
      </c>
      <c r="AC24" s="242" t="s">
        <v>867</v>
      </c>
      <c r="AD24" s="40" t="s">
        <v>3</v>
      </c>
      <c r="AE24" s="57"/>
      <c r="AF24" s="40" t="s">
        <v>1</v>
      </c>
      <c r="AG24" s="40" t="s">
        <v>868</v>
      </c>
      <c r="AH24" s="57" t="s">
        <v>90</v>
      </c>
      <c r="AI24" s="57"/>
      <c r="AJ24" s="57"/>
      <c r="AK24" s="57"/>
    </row>
    <row r="25" spans="1:38" s="63" customFormat="1" ht="94.5">
      <c r="A25" s="57"/>
      <c r="B25" s="57">
        <v>24</v>
      </c>
      <c r="C25" s="56">
        <v>23</v>
      </c>
      <c r="D25" s="56">
        <v>7</v>
      </c>
      <c r="E25" s="79" t="s">
        <v>544</v>
      </c>
      <c r="F25" s="45" t="s">
        <v>455</v>
      </c>
      <c r="G25" s="45" t="s">
        <v>63</v>
      </c>
      <c r="H25" s="45"/>
      <c r="I25" s="45"/>
      <c r="J25" s="47" t="s">
        <v>1081</v>
      </c>
      <c r="K25" s="47" t="s">
        <v>1082</v>
      </c>
      <c r="L25" s="45"/>
      <c r="M25" s="45" t="s">
        <v>1083</v>
      </c>
      <c r="N25" s="45" t="s">
        <v>1084</v>
      </c>
      <c r="O25" s="45" t="s">
        <v>1085</v>
      </c>
      <c r="P25" s="45" t="s">
        <v>1086</v>
      </c>
      <c r="Q25" s="76" t="s">
        <v>1087</v>
      </c>
      <c r="R25" s="75">
        <v>4</v>
      </c>
      <c r="S25" s="85" t="s">
        <v>502</v>
      </c>
      <c r="T25" s="85"/>
      <c r="U25" s="85" t="s">
        <v>507</v>
      </c>
      <c r="V25" s="116" t="s">
        <v>511</v>
      </c>
      <c r="W25" s="85" t="s">
        <v>502</v>
      </c>
      <c r="X25" s="57" t="s">
        <v>1088</v>
      </c>
      <c r="Y25" s="57" t="s">
        <v>1089</v>
      </c>
      <c r="Z25" s="57" t="s">
        <v>441</v>
      </c>
      <c r="AA25" s="57" t="s">
        <v>1090</v>
      </c>
      <c r="AB25" s="153">
        <v>325101</v>
      </c>
      <c r="AC25" s="243" t="s">
        <v>889</v>
      </c>
      <c r="AD25" s="40" t="s">
        <v>3</v>
      </c>
      <c r="AE25" s="57"/>
      <c r="AF25" s="40" t="s">
        <v>3</v>
      </c>
      <c r="AG25" s="40" t="s">
        <v>890</v>
      </c>
      <c r="AH25" s="102" t="s">
        <v>891</v>
      </c>
      <c r="AI25" s="2" t="s">
        <v>1091</v>
      </c>
      <c r="AJ25" s="104" t="s">
        <v>1092</v>
      </c>
      <c r="AK25" s="105" t="s">
        <v>1093</v>
      </c>
    </row>
    <row r="26" spans="1:38" s="63" customFormat="1" ht="127.15" customHeight="1">
      <c r="A26" s="57"/>
      <c r="B26" s="57">
        <v>25</v>
      </c>
      <c r="C26" s="56">
        <v>24</v>
      </c>
      <c r="D26" s="56">
        <v>7</v>
      </c>
      <c r="E26" s="79" t="s">
        <v>544</v>
      </c>
      <c r="F26" s="45" t="s">
        <v>455</v>
      </c>
      <c r="G26" s="45" t="s">
        <v>63</v>
      </c>
      <c r="H26" s="45"/>
      <c r="I26" s="45"/>
      <c r="J26" s="43" t="s">
        <v>1094</v>
      </c>
      <c r="K26" s="43" t="s">
        <v>657</v>
      </c>
      <c r="L26" s="37"/>
      <c r="M26" s="45" t="s">
        <v>1095</v>
      </c>
      <c r="N26" s="45" t="s">
        <v>1096</v>
      </c>
      <c r="O26" s="45" t="s">
        <v>1097</v>
      </c>
      <c r="P26" s="37" t="s">
        <v>1096</v>
      </c>
      <c r="Q26" s="37" t="s">
        <v>1098</v>
      </c>
      <c r="R26" s="75">
        <v>5</v>
      </c>
      <c r="S26" s="85" t="s">
        <v>1055</v>
      </c>
      <c r="T26" s="116" t="s">
        <v>1099</v>
      </c>
      <c r="U26" s="85" t="s">
        <v>502</v>
      </c>
      <c r="V26" s="85" t="s">
        <v>517</v>
      </c>
      <c r="W26" s="85" t="s">
        <v>502</v>
      </c>
      <c r="X26" s="40" t="s">
        <v>1100</v>
      </c>
      <c r="Y26" s="57" t="s">
        <v>1101</v>
      </c>
      <c r="Z26" s="57" t="s">
        <v>1102</v>
      </c>
      <c r="AA26" s="57" t="s">
        <v>1103</v>
      </c>
      <c r="AB26" s="153">
        <v>359101</v>
      </c>
      <c r="AC26" s="243" t="s">
        <v>889</v>
      </c>
      <c r="AD26" s="40" t="s">
        <v>3</v>
      </c>
      <c r="AE26" s="57"/>
      <c r="AF26" s="40" t="s">
        <v>3</v>
      </c>
      <c r="AG26" s="40" t="s">
        <v>890</v>
      </c>
      <c r="AH26" s="102" t="s">
        <v>891</v>
      </c>
      <c r="AI26" s="2" t="s">
        <v>1104</v>
      </c>
      <c r="AJ26" s="104" t="s">
        <v>1105</v>
      </c>
      <c r="AK26" s="105" t="s">
        <v>894</v>
      </c>
    </row>
    <row r="27" spans="1:38" s="63" customFormat="1" ht="101.45" customHeight="1">
      <c r="A27" s="57"/>
      <c r="B27" s="57">
        <v>26</v>
      </c>
      <c r="C27" s="56">
        <v>25</v>
      </c>
      <c r="D27" s="38">
        <v>8</v>
      </c>
      <c r="E27" s="38" t="s">
        <v>127</v>
      </c>
      <c r="F27" s="38" t="s">
        <v>1106</v>
      </c>
      <c r="G27" s="58"/>
      <c r="H27" s="58"/>
      <c r="I27" s="58"/>
      <c r="J27" s="58"/>
      <c r="K27" s="58"/>
      <c r="L27" s="58"/>
      <c r="M27" s="58"/>
      <c r="N27" s="58"/>
      <c r="O27" s="58"/>
      <c r="P27" s="38" t="s">
        <v>1107</v>
      </c>
      <c r="Q27" s="38"/>
      <c r="R27" s="64"/>
      <c r="S27" s="116"/>
      <c r="T27" s="116"/>
      <c r="U27" s="116"/>
      <c r="V27" s="116"/>
      <c r="W27" s="116"/>
      <c r="X27" s="38"/>
      <c r="Y27" s="57"/>
      <c r="Z27" s="57"/>
      <c r="AA27" s="57"/>
      <c r="AB27" s="248"/>
      <c r="AC27" s="57"/>
      <c r="AD27" s="57"/>
      <c r="AE27" s="57"/>
      <c r="AF27" s="57"/>
      <c r="AG27" s="57"/>
      <c r="AH27" s="57"/>
      <c r="AI27" s="57"/>
      <c r="AJ27" s="57"/>
      <c r="AK27" s="57"/>
    </row>
    <row r="28" spans="1:38" s="63" customFormat="1" ht="127.15" customHeight="1">
      <c r="A28" s="40">
        <v>34</v>
      </c>
      <c r="B28" s="57">
        <v>27</v>
      </c>
      <c r="C28" s="56">
        <v>26</v>
      </c>
      <c r="D28" s="56">
        <v>9</v>
      </c>
      <c r="E28" s="45" t="s">
        <v>1108</v>
      </c>
      <c r="F28" s="45" t="s">
        <v>1109</v>
      </c>
      <c r="G28" s="45" t="s">
        <v>63</v>
      </c>
      <c r="H28" s="45"/>
      <c r="I28" s="45"/>
      <c r="J28" s="47" t="s">
        <v>1110</v>
      </c>
      <c r="K28" s="47" t="s">
        <v>1111</v>
      </c>
      <c r="L28" s="45" t="s">
        <v>606</v>
      </c>
      <c r="M28" s="45" t="s">
        <v>1038</v>
      </c>
      <c r="N28" s="45" t="s">
        <v>1112</v>
      </c>
      <c r="O28" s="118" t="s">
        <v>1113</v>
      </c>
      <c r="P28" s="45" t="s">
        <v>1114</v>
      </c>
      <c r="Q28" s="76" t="s">
        <v>1115</v>
      </c>
      <c r="R28" s="75">
        <v>1</v>
      </c>
      <c r="S28" s="85" t="s">
        <v>503</v>
      </c>
      <c r="T28" s="85" t="s">
        <v>1116</v>
      </c>
      <c r="U28" s="85" t="s">
        <v>507</v>
      </c>
      <c r="V28" s="85" t="s">
        <v>517</v>
      </c>
      <c r="W28" s="85" t="s">
        <v>502</v>
      </c>
      <c r="X28" s="57"/>
      <c r="Y28" s="57"/>
      <c r="Z28" s="57"/>
      <c r="AA28" s="57"/>
      <c r="AB28" s="242">
        <v>316101</v>
      </c>
      <c r="AC28" s="242" t="s">
        <v>867</v>
      </c>
      <c r="AD28" s="40" t="s">
        <v>3</v>
      </c>
      <c r="AE28" s="57"/>
      <c r="AF28" s="40" t="s">
        <v>1</v>
      </c>
      <c r="AG28" s="57" t="s">
        <v>868</v>
      </c>
      <c r="AH28" s="57" t="s">
        <v>90</v>
      </c>
      <c r="AI28" s="57"/>
      <c r="AJ28" s="57"/>
      <c r="AK28" s="57"/>
    </row>
    <row r="29" spans="1:38" s="63" customFormat="1" ht="82.15" customHeight="1">
      <c r="A29" s="40">
        <v>35</v>
      </c>
      <c r="B29" s="57">
        <v>28</v>
      </c>
      <c r="C29" s="56">
        <v>27</v>
      </c>
      <c r="D29" s="56">
        <v>9</v>
      </c>
      <c r="E29" s="45" t="s">
        <v>1108</v>
      </c>
      <c r="F29" s="45" t="s">
        <v>1109</v>
      </c>
      <c r="G29" s="45" t="s">
        <v>63</v>
      </c>
      <c r="H29" s="45"/>
      <c r="I29" s="45"/>
      <c r="J29" s="47" t="s">
        <v>1117</v>
      </c>
      <c r="K29" s="47" t="s">
        <v>1111</v>
      </c>
      <c r="L29" s="45" t="s">
        <v>606</v>
      </c>
      <c r="M29" s="45" t="s">
        <v>1038</v>
      </c>
      <c r="N29" s="45" t="s">
        <v>1118</v>
      </c>
      <c r="O29" s="118" t="s">
        <v>1119</v>
      </c>
      <c r="P29" s="45" t="s">
        <v>1120</v>
      </c>
      <c r="Q29" s="76" t="s">
        <v>1121</v>
      </c>
      <c r="R29" s="75">
        <v>2</v>
      </c>
      <c r="S29" s="85" t="s">
        <v>502</v>
      </c>
      <c r="T29" s="85"/>
      <c r="U29" s="85" t="s">
        <v>507</v>
      </c>
      <c r="V29" s="85" t="s">
        <v>517</v>
      </c>
      <c r="W29" s="85" t="s">
        <v>502</v>
      </c>
      <c r="X29" s="57"/>
      <c r="Y29" s="57"/>
      <c r="Z29" s="57"/>
      <c r="AA29" s="57"/>
      <c r="AB29" s="242">
        <v>316102</v>
      </c>
      <c r="AC29" s="242" t="s">
        <v>867</v>
      </c>
      <c r="AD29" s="40" t="s">
        <v>3</v>
      </c>
      <c r="AE29" s="57"/>
      <c r="AF29" s="40" t="s">
        <v>1</v>
      </c>
      <c r="AG29" s="57" t="s">
        <v>868</v>
      </c>
      <c r="AH29" s="57" t="s">
        <v>90</v>
      </c>
      <c r="AI29" s="57"/>
      <c r="AJ29" s="57"/>
      <c r="AK29" s="57"/>
    </row>
    <row r="30" spans="1:38" s="63" customFormat="1" ht="82.15" customHeight="1">
      <c r="A30" s="40">
        <v>36</v>
      </c>
      <c r="B30" s="57">
        <v>29</v>
      </c>
      <c r="C30" s="56">
        <v>28</v>
      </c>
      <c r="D30" s="56">
        <v>9</v>
      </c>
      <c r="E30" s="45" t="s">
        <v>1108</v>
      </c>
      <c r="F30" s="45" t="s">
        <v>1109</v>
      </c>
      <c r="G30" s="45" t="s">
        <v>190</v>
      </c>
      <c r="H30" s="45"/>
      <c r="I30" s="45"/>
      <c r="J30" s="47" t="s">
        <v>1122</v>
      </c>
      <c r="K30" s="47" t="s">
        <v>730</v>
      </c>
      <c r="L30" s="45" t="s">
        <v>1123</v>
      </c>
      <c r="M30" s="45" t="s">
        <v>1038</v>
      </c>
      <c r="N30" s="45" t="s">
        <v>1124</v>
      </c>
      <c r="O30" s="45" t="s">
        <v>1125</v>
      </c>
      <c r="P30" s="45" t="s">
        <v>1124</v>
      </c>
      <c r="Q30" s="45" t="s">
        <v>1126</v>
      </c>
      <c r="R30" s="75">
        <v>3</v>
      </c>
      <c r="S30" s="85" t="s">
        <v>502</v>
      </c>
      <c r="T30" s="85"/>
      <c r="U30" s="85" t="s">
        <v>507</v>
      </c>
      <c r="V30" s="85" t="s">
        <v>509</v>
      </c>
      <c r="W30" s="85" t="s">
        <v>502</v>
      </c>
      <c r="X30" s="249" t="s">
        <v>1127</v>
      </c>
      <c r="Y30" s="57"/>
      <c r="Z30" s="57"/>
      <c r="AA30" s="57"/>
      <c r="AB30" s="242">
        <v>316103</v>
      </c>
      <c r="AC30" s="242" t="s">
        <v>867</v>
      </c>
      <c r="AD30" s="40" t="s">
        <v>3</v>
      </c>
      <c r="AE30" s="57"/>
      <c r="AF30" s="40" t="s">
        <v>1</v>
      </c>
      <c r="AG30" s="57" t="s">
        <v>868</v>
      </c>
      <c r="AH30" s="57" t="s">
        <v>90</v>
      </c>
      <c r="AI30" s="57"/>
      <c r="AJ30" s="57"/>
      <c r="AK30" s="57"/>
    </row>
    <row r="31" spans="1:38" s="63" customFormat="1" ht="82.15" customHeight="1">
      <c r="A31" s="40">
        <v>37</v>
      </c>
      <c r="B31" s="57">
        <v>30</v>
      </c>
      <c r="C31" s="56">
        <v>29</v>
      </c>
      <c r="D31" s="56">
        <v>9</v>
      </c>
      <c r="E31" s="45" t="s">
        <v>1108</v>
      </c>
      <c r="F31" s="45" t="s">
        <v>1109</v>
      </c>
      <c r="G31" s="45" t="s">
        <v>63</v>
      </c>
      <c r="H31" s="45"/>
      <c r="I31" s="45"/>
      <c r="J31" s="47" t="s">
        <v>1128</v>
      </c>
      <c r="K31" s="47" t="s">
        <v>1129</v>
      </c>
      <c r="L31" s="45" t="s">
        <v>606</v>
      </c>
      <c r="M31" s="45" t="s">
        <v>1038</v>
      </c>
      <c r="N31" s="45" t="s">
        <v>1130</v>
      </c>
      <c r="O31" s="45" t="s">
        <v>1131</v>
      </c>
      <c r="P31" s="45" t="s">
        <v>1132</v>
      </c>
      <c r="Q31" s="45" t="s">
        <v>1133</v>
      </c>
      <c r="R31" s="75">
        <v>4</v>
      </c>
      <c r="S31" s="85" t="s">
        <v>502</v>
      </c>
      <c r="T31" s="85"/>
      <c r="U31" s="85" t="s">
        <v>507</v>
      </c>
      <c r="V31" s="85" t="s">
        <v>509</v>
      </c>
      <c r="W31" s="85" t="s">
        <v>502</v>
      </c>
      <c r="X31" s="57" t="s">
        <v>1134</v>
      </c>
      <c r="Y31" s="57"/>
      <c r="Z31" s="57"/>
      <c r="AA31" s="57"/>
      <c r="AB31" s="242">
        <v>316104</v>
      </c>
      <c r="AC31" s="243" t="s">
        <v>889</v>
      </c>
      <c r="AD31" s="40" t="s">
        <v>3</v>
      </c>
      <c r="AE31" s="57"/>
      <c r="AF31" s="40" t="s">
        <v>3</v>
      </c>
      <c r="AG31" s="57" t="s">
        <v>890</v>
      </c>
      <c r="AH31" s="102" t="s">
        <v>891</v>
      </c>
      <c r="AI31" s="2" t="s">
        <v>1135</v>
      </c>
      <c r="AJ31" s="104" t="s">
        <v>1136</v>
      </c>
      <c r="AK31" s="105" t="s">
        <v>1137</v>
      </c>
    </row>
    <row r="32" spans="1:38" s="63" customFormat="1" ht="82.15" customHeight="1">
      <c r="A32" s="57"/>
      <c r="B32" s="57">
        <v>31</v>
      </c>
      <c r="C32" s="56">
        <v>30</v>
      </c>
      <c r="D32" s="56">
        <v>9</v>
      </c>
      <c r="E32" s="45" t="s">
        <v>1108</v>
      </c>
      <c r="F32" s="45" t="s">
        <v>1109</v>
      </c>
      <c r="G32" s="45" t="s">
        <v>63</v>
      </c>
      <c r="H32" s="45"/>
      <c r="I32" s="45"/>
      <c r="J32" s="47" t="s">
        <v>1138</v>
      </c>
      <c r="K32" s="47" t="s">
        <v>880</v>
      </c>
      <c r="L32" s="45" t="s">
        <v>606</v>
      </c>
      <c r="M32" s="106" t="s">
        <v>1032</v>
      </c>
      <c r="N32" s="37" t="s">
        <v>1033</v>
      </c>
      <c r="O32" s="37" t="s">
        <v>1034</v>
      </c>
      <c r="P32" s="45" t="s">
        <v>1139</v>
      </c>
      <c r="Q32" s="45" t="s">
        <v>1140</v>
      </c>
      <c r="R32" s="75">
        <v>5</v>
      </c>
      <c r="S32" s="85" t="s">
        <v>502</v>
      </c>
      <c r="T32" s="85"/>
      <c r="U32" s="85" t="s">
        <v>507</v>
      </c>
      <c r="V32" s="85" t="s">
        <v>512</v>
      </c>
      <c r="W32" s="85" t="s">
        <v>502</v>
      </c>
      <c r="X32" s="57" t="s">
        <v>1141</v>
      </c>
      <c r="Y32" s="57" t="s">
        <v>1037</v>
      </c>
      <c r="Z32" s="57" t="s">
        <v>489</v>
      </c>
      <c r="AA32" s="57" t="s">
        <v>252</v>
      </c>
      <c r="AB32" s="2">
        <v>330102</v>
      </c>
      <c r="AC32" s="243" t="s">
        <v>889</v>
      </c>
      <c r="AD32" s="40" t="s">
        <v>3</v>
      </c>
      <c r="AE32" s="57"/>
      <c r="AF32" s="40" t="s">
        <v>3</v>
      </c>
      <c r="AG32" s="2" t="s">
        <v>890</v>
      </c>
      <c r="AH32" s="102" t="s">
        <v>891</v>
      </c>
      <c r="AI32" s="2" t="s">
        <v>1039</v>
      </c>
      <c r="AJ32" s="104" t="s">
        <v>1040</v>
      </c>
      <c r="AK32" s="105" t="s">
        <v>1041</v>
      </c>
    </row>
    <row r="33" spans="1:37" s="63" customFormat="1" ht="82.15" customHeight="1">
      <c r="A33" s="57"/>
      <c r="B33" s="57">
        <v>32</v>
      </c>
      <c r="C33" s="56">
        <v>31</v>
      </c>
      <c r="D33" s="56">
        <v>10</v>
      </c>
      <c r="E33" s="45" t="s">
        <v>1142</v>
      </c>
      <c r="F33" s="45" t="s">
        <v>1143</v>
      </c>
      <c r="G33" s="45" t="s">
        <v>63</v>
      </c>
      <c r="H33" s="45"/>
      <c r="I33" s="45"/>
      <c r="J33" s="47" t="s">
        <v>644</v>
      </c>
      <c r="K33" s="47" t="s">
        <v>667</v>
      </c>
      <c r="L33" s="45"/>
      <c r="M33" s="45" t="s">
        <v>1144</v>
      </c>
      <c r="N33" s="45" t="s">
        <v>1145</v>
      </c>
      <c r="O33" s="45" t="s">
        <v>1146</v>
      </c>
      <c r="P33" s="45" t="s">
        <v>551</v>
      </c>
      <c r="Q33" s="76" t="s">
        <v>1147</v>
      </c>
      <c r="R33" s="75">
        <v>1</v>
      </c>
      <c r="S33" s="85" t="s">
        <v>503</v>
      </c>
      <c r="T33" s="85" t="s">
        <v>551</v>
      </c>
      <c r="U33" s="85"/>
      <c r="V33" s="85"/>
      <c r="W33" s="85"/>
      <c r="X33" s="57" t="s">
        <v>1148</v>
      </c>
      <c r="Y33" s="57" t="s">
        <v>1149</v>
      </c>
      <c r="Z33" s="57" t="s">
        <v>1150</v>
      </c>
      <c r="AA33" s="57" t="s">
        <v>1151</v>
      </c>
      <c r="AB33" s="153">
        <v>369101</v>
      </c>
      <c r="AC33" s="243" t="s">
        <v>889</v>
      </c>
      <c r="AD33" s="40" t="s">
        <v>3</v>
      </c>
      <c r="AE33" s="57"/>
      <c r="AF33" s="40" t="s">
        <v>3</v>
      </c>
      <c r="AG33" s="40" t="s">
        <v>890</v>
      </c>
      <c r="AH33" s="102" t="s">
        <v>891</v>
      </c>
      <c r="AI33" s="2" t="s">
        <v>1152</v>
      </c>
      <c r="AJ33" s="104" t="s">
        <v>1153</v>
      </c>
      <c r="AK33" s="105" t="s">
        <v>894</v>
      </c>
    </row>
    <row r="34" spans="1:37" s="63" customFormat="1" ht="82.15" customHeight="1">
      <c r="A34" s="57"/>
      <c r="B34" s="57">
        <v>33</v>
      </c>
      <c r="C34" s="56">
        <v>32</v>
      </c>
      <c r="D34" s="56">
        <v>10</v>
      </c>
      <c r="E34" s="45" t="s">
        <v>1154</v>
      </c>
      <c r="F34" s="45" t="s">
        <v>1143</v>
      </c>
      <c r="G34" s="45" t="s">
        <v>63</v>
      </c>
      <c r="H34" s="45"/>
      <c r="I34" s="45"/>
      <c r="J34" s="47" t="s">
        <v>1155</v>
      </c>
      <c r="K34" s="47" t="s">
        <v>880</v>
      </c>
      <c r="L34" s="45"/>
      <c r="M34" s="45" t="s">
        <v>1156</v>
      </c>
      <c r="N34" s="45" t="s">
        <v>1157</v>
      </c>
      <c r="O34" s="45" t="s">
        <v>1158</v>
      </c>
      <c r="P34" s="45" t="s">
        <v>1157</v>
      </c>
      <c r="Q34" s="45" t="s">
        <v>1159</v>
      </c>
      <c r="R34" s="75">
        <v>2</v>
      </c>
      <c r="S34" s="85" t="s">
        <v>502</v>
      </c>
      <c r="T34" s="85"/>
      <c r="U34" s="85"/>
      <c r="V34" s="85"/>
      <c r="W34" s="85"/>
      <c r="X34" s="57" t="s">
        <v>1160</v>
      </c>
      <c r="Y34" s="57" t="s">
        <v>1161</v>
      </c>
      <c r="Z34" s="57" t="s">
        <v>627</v>
      </c>
      <c r="AA34" s="57" t="s">
        <v>1154</v>
      </c>
      <c r="AB34" s="153">
        <v>339101</v>
      </c>
      <c r="AC34" s="243" t="s">
        <v>889</v>
      </c>
      <c r="AD34" s="40" t="s">
        <v>3</v>
      </c>
      <c r="AE34" s="57"/>
      <c r="AF34" s="40" t="s">
        <v>3</v>
      </c>
      <c r="AG34" s="40" t="s">
        <v>890</v>
      </c>
      <c r="AH34" s="102" t="s">
        <v>891</v>
      </c>
      <c r="AI34" s="2" t="s">
        <v>1162</v>
      </c>
      <c r="AJ34" s="104" t="s">
        <v>1163</v>
      </c>
      <c r="AK34" s="105" t="s">
        <v>1164</v>
      </c>
    </row>
    <row r="35" spans="1:37" s="63" customFormat="1" ht="82.15" customHeight="1">
      <c r="A35" s="57"/>
      <c r="B35" s="57">
        <v>34</v>
      </c>
      <c r="C35" s="56">
        <v>33</v>
      </c>
      <c r="D35" s="56">
        <v>10</v>
      </c>
      <c r="E35" s="45" t="s">
        <v>1154</v>
      </c>
      <c r="F35" s="45" t="s">
        <v>1143</v>
      </c>
      <c r="G35" s="45" t="s">
        <v>63</v>
      </c>
      <c r="H35" s="45"/>
      <c r="I35" s="45"/>
      <c r="J35" s="47" t="s">
        <v>646</v>
      </c>
      <c r="K35" s="47" t="s">
        <v>1165</v>
      </c>
      <c r="L35" s="45"/>
      <c r="M35" s="45" t="s">
        <v>1166</v>
      </c>
      <c r="N35" s="45" t="s">
        <v>1167</v>
      </c>
      <c r="O35" s="45" t="s">
        <v>1168</v>
      </c>
      <c r="P35" s="45" t="s">
        <v>1169</v>
      </c>
      <c r="Q35" s="45" t="s">
        <v>1170</v>
      </c>
      <c r="R35" s="75">
        <v>3</v>
      </c>
      <c r="S35" s="85" t="s">
        <v>503</v>
      </c>
      <c r="T35" s="85" t="s">
        <v>1171</v>
      </c>
      <c r="U35" s="85"/>
      <c r="V35" s="85"/>
      <c r="W35" s="85"/>
      <c r="X35" s="57" t="s">
        <v>1172</v>
      </c>
      <c r="Y35" s="57" t="s">
        <v>429</v>
      </c>
      <c r="Z35" s="57" t="s">
        <v>1173</v>
      </c>
      <c r="AA35" s="57" t="s">
        <v>1154</v>
      </c>
      <c r="AB35" s="153">
        <v>374101</v>
      </c>
      <c r="AC35" s="242" t="s">
        <v>867</v>
      </c>
      <c r="AD35" s="40" t="s">
        <v>3</v>
      </c>
      <c r="AE35" s="57"/>
      <c r="AF35" s="40" t="s">
        <v>1</v>
      </c>
      <c r="AG35" s="40" t="s">
        <v>868</v>
      </c>
      <c r="AH35" s="57" t="s">
        <v>90</v>
      </c>
      <c r="AI35" s="57"/>
      <c r="AJ35" s="57"/>
      <c r="AK35" s="57"/>
    </row>
    <row r="36" spans="1:37" s="63" customFormat="1" ht="88.15" customHeight="1">
      <c r="A36" s="57"/>
      <c r="B36" s="57">
        <v>35</v>
      </c>
      <c r="C36" s="56">
        <v>34</v>
      </c>
      <c r="D36" s="56">
        <v>10</v>
      </c>
      <c r="E36" s="45" t="s">
        <v>1154</v>
      </c>
      <c r="F36" s="45" t="s">
        <v>1143</v>
      </c>
      <c r="G36" s="45" t="s">
        <v>63</v>
      </c>
      <c r="H36" s="45"/>
      <c r="I36" s="45"/>
      <c r="J36" s="47" t="s">
        <v>1094</v>
      </c>
      <c r="K36" s="47" t="s">
        <v>657</v>
      </c>
      <c r="L36" s="45"/>
      <c r="M36" s="45" t="s">
        <v>1095</v>
      </c>
      <c r="N36" s="45" t="s">
        <v>1096</v>
      </c>
      <c r="O36" s="45" t="s">
        <v>1097</v>
      </c>
      <c r="P36" s="45" t="s">
        <v>1096</v>
      </c>
      <c r="Q36" s="45" t="s">
        <v>1174</v>
      </c>
      <c r="R36" s="75">
        <v>4</v>
      </c>
      <c r="S36" s="85" t="s">
        <v>502</v>
      </c>
      <c r="T36" s="85"/>
      <c r="U36" s="85"/>
      <c r="V36" s="85"/>
      <c r="W36" s="85"/>
      <c r="X36" s="57" t="s">
        <v>1175</v>
      </c>
      <c r="Y36" s="57" t="s">
        <v>1101</v>
      </c>
      <c r="Z36" s="57" t="s">
        <v>1102</v>
      </c>
      <c r="AA36" s="57" t="s">
        <v>1176</v>
      </c>
      <c r="AB36" s="153">
        <v>359101</v>
      </c>
      <c r="AC36" s="243" t="s">
        <v>889</v>
      </c>
      <c r="AD36" s="40" t="s">
        <v>3</v>
      </c>
      <c r="AE36" s="57"/>
      <c r="AF36" s="40" t="s">
        <v>3</v>
      </c>
      <c r="AG36" s="40" t="s">
        <v>890</v>
      </c>
      <c r="AH36" s="102" t="s">
        <v>891</v>
      </c>
      <c r="AI36" s="2" t="s">
        <v>1104</v>
      </c>
      <c r="AJ36" s="104" t="s">
        <v>1105</v>
      </c>
      <c r="AK36" s="105" t="s">
        <v>894</v>
      </c>
    </row>
    <row r="37" spans="1:37" s="63" customFormat="1" ht="88.15" customHeight="1">
      <c r="A37" s="57"/>
      <c r="B37" s="57">
        <v>36</v>
      </c>
      <c r="C37" s="56">
        <v>35</v>
      </c>
      <c r="D37" s="38">
        <v>10</v>
      </c>
      <c r="E37" s="37" t="s">
        <v>1154</v>
      </c>
      <c r="F37" s="37" t="s">
        <v>1143</v>
      </c>
      <c r="G37" s="37" t="s">
        <v>241</v>
      </c>
      <c r="H37" s="37"/>
      <c r="I37" s="37"/>
      <c r="J37" s="43"/>
      <c r="K37" s="43"/>
      <c r="L37" s="37"/>
      <c r="M37" s="45" t="s">
        <v>859</v>
      </c>
      <c r="N37" s="45" t="s">
        <v>860</v>
      </c>
      <c r="O37" s="45" t="s">
        <v>861</v>
      </c>
      <c r="P37" s="37" t="s">
        <v>1177</v>
      </c>
      <c r="Q37" s="37" t="s">
        <v>1178</v>
      </c>
      <c r="R37" s="64">
        <v>5</v>
      </c>
      <c r="S37" s="116" t="s">
        <v>502</v>
      </c>
      <c r="T37" s="116"/>
      <c r="U37" s="116"/>
      <c r="V37" s="116"/>
      <c r="W37" s="116"/>
      <c r="X37" s="40" t="s">
        <v>1179</v>
      </c>
      <c r="Y37" s="57" t="s">
        <v>864</v>
      </c>
      <c r="Z37" s="57" t="s">
        <v>865</v>
      </c>
      <c r="AA37" s="40" t="s">
        <v>866</v>
      </c>
      <c r="AB37" s="242">
        <v>317101</v>
      </c>
      <c r="AC37" s="242" t="s">
        <v>867</v>
      </c>
      <c r="AD37" s="40" t="s">
        <v>3</v>
      </c>
      <c r="AE37" s="57"/>
      <c r="AF37" s="40" t="s">
        <v>1</v>
      </c>
      <c r="AG37" s="57" t="s">
        <v>868</v>
      </c>
      <c r="AH37" s="57" t="s">
        <v>90</v>
      </c>
      <c r="AI37" s="57"/>
      <c r="AJ37" s="57"/>
      <c r="AK37" s="57"/>
    </row>
    <row r="38" spans="1:37" s="63" customFormat="1" ht="88.15" customHeight="1">
      <c r="A38" s="40">
        <v>106</v>
      </c>
      <c r="B38" s="57">
        <v>37</v>
      </c>
      <c r="C38" s="56">
        <v>37</v>
      </c>
      <c r="D38" s="56">
        <v>11</v>
      </c>
      <c r="E38" s="45" t="s">
        <v>1180</v>
      </c>
      <c r="F38" s="45" t="s">
        <v>1181</v>
      </c>
      <c r="G38" s="45" t="s">
        <v>63</v>
      </c>
      <c r="H38" s="45"/>
      <c r="I38" s="45"/>
      <c r="J38" s="47" t="s">
        <v>1182</v>
      </c>
      <c r="K38" s="47" t="s">
        <v>880</v>
      </c>
      <c r="L38" s="45"/>
      <c r="M38" s="45" t="s">
        <v>1183</v>
      </c>
      <c r="N38" s="45" t="s">
        <v>1184</v>
      </c>
      <c r="O38" s="45" t="s">
        <v>1185</v>
      </c>
      <c r="P38" s="45" t="s">
        <v>1186</v>
      </c>
      <c r="Q38" s="76" t="s">
        <v>1187</v>
      </c>
      <c r="R38" s="64">
        <v>1</v>
      </c>
      <c r="S38" s="85" t="s">
        <v>502</v>
      </c>
      <c r="T38" s="85"/>
      <c r="U38" s="85" t="s">
        <v>502</v>
      </c>
      <c r="V38" s="85" t="s">
        <v>509</v>
      </c>
      <c r="W38" s="85" t="s">
        <v>502</v>
      </c>
      <c r="X38" s="57" t="s">
        <v>1188</v>
      </c>
      <c r="Y38" s="57"/>
      <c r="Z38" s="57"/>
      <c r="AA38" s="57"/>
      <c r="AB38" s="242">
        <v>363101</v>
      </c>
      <c r="AC38" s="243" t="s">
        <v>889</v>
      </c>
      <c r="AD38" s="40" t="s">
        <v>3</v>
      </c>
      <c r="AE38" s="57"/>
      <c r="AF38" s="40" t="s">
        <v>3</v>
      </c>
      <c r="AG38" s="57" t="s">
        <v>890</v>
      </c>
      <c r="AH38" s="102" t="s">
        <v>891</v>
      </c>
      <c r="AI38" s="2" t="s">
        <v>1189</v>
      </c>
      <c r="AJ38" s="104" t="s">
        <v>1190</v>
      </c>
      <c r="AK38" s="105" t="s">
        <v>1191</v>
      </c>
    </row>
    <row r="39" spans="1:37" s="63" customFormat="1" ht="88.15" customHeight="1">
      <c r="A39" s="57"/>
      <c r="B39" s="57">
        <v>38</v>
      </c>
      <c r="C39" s="56">
        <v>38</v>
      </c>
      <c r="D39" s="56">
        <v>11</v>
      </c>
      <c r="E39" s="119" t="s">
        <v>131</v>
      </c>
      <c r="F39" s="1" t="s">
        <v>1192</v>
      </c>
      <c r="G39" s="109" t="s">
        <v>63</v>
      </c>
      <c r="H39" s="45"/>
      <c r="I39" s="45"/>
      <c r="J39" s="47" t="s">
        <v>1193</v>
      </c>
      <c r="K39" s="47" t="s">
        <v>880</v>
      </c>
      <c r="L39" s="45"/>
      <c r="M39" s="45"/>
      <c r="N39" s="45"/>
      <c r="O39" s="45"/>
      <c r="P39" s="37" t="s">
        <v>1194</v>
      </c>
      <c r="Q39" s="250" t="s">
        <v>1195</v>
      </c>
      <c r="R39" s="128" t="s">
        <v>1196</v>
      </c>
      <c r="S39" s="85" t="s">
        <v>502</v>
      </c>
      <c r="T39" s="85"/>
      <c r="U39" s="85" t="s">
        <v>502</v>
      </c>
      <c r="V39" s="85" t="s">
        <v>517</v>
      </c>
      <c r="W39" s="85" t="s">
        <v>502</v>
      </c>
      <c r="X39" s="57"/>
      <c r="Y39" s="57"/>
      <c r="Z39" s="57"/>
      <c r="AA39" s="57"/>
      <c r="AB39" s="248"/>
      <c r="AC39" s="57"/>
      <c r="AD39" s="57"/>
      <c r="AE39" s="57"/>
      <c r="AF39" s="57"/>
      <c r="AG39" s="57"/>
      <c r="AH39" s="57"/>
      <c r="AI39" s="57"/>
      <c r="AJ39" s="57"/>
      <c r="AK39" s="57"/>
    </row>
    <row r="40" spans="1:37" s="63" customFormat="1" ht="88.15" customHeight="1">
      <c r="A40" s="57"/>
      <c r="B40" s="57">
        <v>39</v>
      </c>
      <c r="C40" s="56">
        <v>39</v>
      </c>
      <c r="D40" s="56">
        <v>11</v>
      </c>
      <c r="E40" s="119" t="s">
        <v>131</v>
      </c>
      <c r="F40" s="1" t="s">
        <v>1192</v>
      </c>
      <c r="G40" s="1" t="s">
        <v>242</v>
      </c>
      <c r="H40" s="45"/>
      <c r="I40" s="45"/>
      <c r="J40" s="121"/>
      <c r="K40" s="57"/>
      <c r="L40" s="45"/>
      <c r="M40" s="45"/>
      <c r="N40" s="45"/>
      <c r="O40" s="45"/>
      <c r="P40" s="37" t="s">
        <v>1197</v>
      </c>
      <c r="Q40" s="250" t="s">
        <v>1198</v>
      </c>
      <c r="R40" s="128" t="s">
        <v>1196</v>
      </c>
      <c r="S40" s="85" t="s">
        <v>502</v>
      </c>
      <c r="T40" s="85"/>
      <c r="U40" s="85" t="s">
        <v>502</v>
      </c>
      <c r="V40" s="85" t="s">
        <v>511</v>
      </c>
      <c r="W40" s="85" t="s">
        <v>502</v>
      </c>
      <c r="X40" s="57" t="s">
        <v>1199</v>
      </c>
      <c r="Y40" s="57"/>
      <c r="Z40" s="57"/>
      <c r="AA40" s="57"/>
      <c r="AB40" s="248"/>
      <c r="AC40" s="57"/>
      <c r="AD40" s="57"/>
      <c r="AE40" s="57"/>
      <c r="AF40" s="57"/>
      <c r="AG40" s="57"/>
      <c r="AH40" s="57"/>
      <c r="AI40" s="57"/>
      <c r="AJ40" s="57"/>
      <c r="AK40" s="57"/>
    </row>
    <row r="41" spans="1:37" s="63" customFormat="1" ht="88.15" customHeight="1">
      <c r="A41" s="40">
        <v>107</v>
      </c>
      <c r="B41" s="57">
        <v>40</v>
      </c>
      <c r="C41" s="56">
        <v>40</v>
      </c>
      <c r="D41" s="56">
        <v>11</v>
      </c>
      <c r="E41" s="45" t="s">
        <v>1180</v>
      </c>
      <c r="F41" s="45" t="s">
        <v>1181</v>
      </c>
      <c r="G41" s="45" t="s">
        <v>63</v>
      </c>
      <c r="H41" s="45"/>
      <c r="I41" s="45"/>
      <c r="J41" s="47" t="s">
        <v>1200</v>
      </c>
      <c r="K41" s="47" t="s">
        <v>772</v>
      </c>
      <c r="L41" s="45"/>
      <c r="M41" s="45" t="s">
        <v>1201</v>
      </c>
      <c r="N41" s="45" t="s">
        <v>1202</v>
      </c>
      <c r="O41" s="45" t="s">
        <v>1203</v>
      </c>
      <c r="P41" s="45" t="s">
        <v>1204</v>
      </c>
      <c r="Q41" s="45" t="s">
        <v>1205</v>
      </c>
      <c r="R41" s="75">
        <v>2</v>
      </c>
      <c r="S41" s="85" t="s">
        <v>502</v>
      </c>
      <c r="T41" s="85"/>
      <c r="U41" s="85" t="s">
        <v>502</v>
      </c>
      <c r="V41" s="85" t="s">
        <v>509</v>
      </c>
      <c r="W41" s="85" t="s">
        <v>502</v>
      </c>
      <c r="X41" s="57" t="s">
        <v>1206</v>
      </c>
      <c r="Y41" s="57" t="s">
        <v>1207</v>
      </c>
      <c r="Z41" s="57" t="s">
        <v>1183</v>
      </c>
      <c r="AA41" s="57" t="s">
        <v>191</v>
      </c>
      <c r="AB41" s="242">
        <v>363102</v>
      </c>
      <c r="AC41" s="243" t="s">
        <v>889</v>
      </c>
      <c r="AD41" s="40" t="s">
        <v>3</v>
      </c>
      <c r="AE41" s="57"/>
      <c r="AF41" s="40" t="s">
        <v>3</v>
      </c>
      <c r="AG41" s="57" t="s">
        <v>890</v>
      </c>
      <c r="AH41" s="102" t="s">
        <v>891</v>
      </c>
      <c r="AI41" s="2" t="s">
        <v>1208</v>
      </c>
      <c r="AJ41" s="104" t="s">
        <v>1209</v>
      </c>
      <c r="AK41" s="105" t="s">
        <v>1191</v>
      </c>
    </row>
    <row r="42" spans="1:37" s="63" customFormat="1" ht="88.15" customHeight="1">
      <c r="A42" s="40">
        <v>30</v>
      </c>
      <c r="B42" s="57">
        <v>41</v>
      </c>
      <c r="C42" s="56">
        <v>41</v>
      </c>
      <c r="D42" s="56">
        <v>12</v>
      </c>
      <c r="E42" s="45" t="s">
        <v>1210</v>
      </c>
      <c r="F42" s="45" t="s">
        <v>1211</v>
      </c>
      <c r="G42" s="45" t="s">
        <v>63</v>
      </c>
      <c r="H42" s="45"/>
      <c r="I42" s="45"/>
      <c r="J42" s="47" t="s">
        <v>1212</v>
      </c>
      <c r="K42" s="47" t="s">
        <v>880</v>
      </c>
      <c r="L42" s="45" t="s">
        <v>1213</v>
      </c>
      <c r="M42" s="45" t="s">
        <v>1214</v>
      </c>
      <c r="N42" s="45" t="s">
        <v>1215</v>
      </c>
      <c r="O42" s="118" t="s">
        <v>1216</v>
      </c>
      <c r="P42" s="45" t="s">
        <v>1217</v>
      </c>
      <c r="Q42" s="76" t="s">
        <v>1218</v>
      </c>
      <c r="R42" s="75">
        <v>1</v>
      </c>
      <c r="S42" s="85" t="s">
        <v>502</v>
      </c>
      <c r="T42" s="85" t="s">
        <v>502</v>
      </c>
      <c r="U42" s="85" t="s">
        <v>502</v>
      </c>
      <c r="V42" s="85" t="s">
        <v>517</v>
      </c>
      <c r="W42" s="85" t="s">
        <v>502</v>
      </c>
      <c r="X42" s="57" t="s">
        <v>1219</v>
      </c>
      <c r="Y42" s="57" t="s">
        <v>1220</v>
      </c>
      <c r="Z42" s="57" t="s">
        <v>1210</v>
      </c>
      <c r="AA42" s="57" t="s">
        <v>1221</v>
      </c>
      <c r="AB42" s="242">
        <v>315101</v>
      </c>
      <c r="AC42" s="243" t="s">
        <v>889</v>
      </c>
      <c r="AD42" s="40" t="s">
        <v>3</v>
      </c>
      <c r="AE42" s="57"/>
      <c r="AF42" s="40" t="s">
        <v>3</v>
      </c>
      <c r="AG42" s="57" t="s">
        <v>890</v>
      </c>
      <c r="AH42" s="57" t="s">
        <v>943</v>
      </c>
      <c r="AI42" s="57" t="s">
        <v>1222</v>
      </c>
      <c r="AJ42" s="57" t="s">
        <v>1224</v>
      </c>
      <c r="AK42" s="57" t="s">
        <v>1225</v>
      </c>
    </row>
    <row r="43" spans="1:37" s="63" customFormat="1" ht="88.15" customHeight="1">
      <c r="A43" s="40">
        <v>33</v>
      </c>
      <c r="B43" s="57">
        <v>42</v>
      </c>
      <c r="C43" s="56">
        <v>42</v>
      </c>
      <c r="D43" s="56">
        <v>12</v>
      </c>
      <c r="E43" s="45" t="s">
        <v>1210</v>
      </c>
      <c r="F43" s="45" t="s">
        <v>1211</v>
      </c>
      <c r="G43" s="45" t="s">
        <v>63</v>
      </c>
      <c r="H43" s="45"/>
      <c r="I43" s="45"/>
      <c r="J43" s="47" t="s">
        <v>1226</v>
      </c>
      <c r="K43" s="47" t="s">
        <v>880</v>
      </c>
      <c r="L43" s="45" t="s">
        <v>1227</v>
      </c>
      <c r="M43" s="45" t="s">
        <v>1214</v>
      </c>
      <c r="N43" s="45" t="s">
        <v>1228</v>
      </c>
      <c r="O43" s="118" t="s">
        <v>1229</v>
      </c>
      <c r="P43" s="45" t="s">
        <v>1230</v>
      </c>
      <c r="Q43" s="45" t="s">
        <v>1218</v>
      </c>
      <c r="R43" s="75">
        <v>4</v>
      </c>
      <c r="S43" s="85" t="s">
        <v>502</v>
      </c>
      <c r="T43" s="85" t="s">
        <v>502</v>
      </c>
      <c r="U43" s="85" t="s">
        <v>502</v>
      </c>
      <c r="V43" s="85" t="s">
        <v>517</v>
      </c>
      <c r="W43" s="85" t="s">
        <v>502</v>
      </c>
      <c r="X43" s="57" t="s">
        <v>1219</v>
      </c>
      <c r="Y43" s="57" t="s">
        <v>1231</v>
      </c>
      <c r="Z43" s="57" t="s">
        <v>1210</v>
      </c>
      <c r="AA43" s="57" t="s">
        <v>1221</v>
      </c>
      <c r="AB43" s="242">
        <v>315104</v>
      </c>
      <c r="AC43" s="243" t="s">
        <v>889</v>
      </c>
      <c r="AD43" s="40" t="s">
        <v>3</v>
      </c>
      <c r="AE43" s="57"/>
      <c r="AF43" s="40" t="s">
        <v>3</v>
      </c>
      <c r="AG43" s="57" t="s">
        <v>890</v>
      </c>
      <c r="AH43" s="57" t="s">
        <v>943</v>
      </c>
      <c r="AI43" s="57" t="s">
        <v>1222</v>
      </c>
      <c r="AJ43" s="57" t="s">
        <v>1224</v>
      </c>
      <c r="AK43" s="57" t="s">
        <v>1225</v>
      </c>
    </row>
    <row r="44" spans="1:37" s="63" customFormat="1" ht="88.15" customHeight="1">
      <c r="A44" s="40">
        <v>32</v>
      </c>
      <c r="B44" s="57">
        <v>43</v>
      </c>
      <c r="C44" s="56">
        <v>43</v>
      </c>
      <c r="D44" s="56">
        <v>12</v>
      </c>
      <c r="E44" s="45" t="s">
        <v>1210</v>
      </c>
      <c r="F44" s="45" t="s">
        <v>1211</v>
      </c>
      <c r="G44" s="45" t="s">
        <v>63</v>
      </c>
      <c r="H44" s="45"/>
      <c r="I44" s="45"/>
      <c r="J44" s="47" t="s">
        <v>1232</v>
      </c>
      <c r="K44" s="47" t="s">
        <v>880</v>
      </c>
      <c r="L44" s="45" t="s">
        <v>1233</v>
      </c>
      <c r="M44" s="45" t="s">
        <v>1210</v>
      </c>
      <c r="N44" s="45" t="s">
        <v>1234</v>
      </c>
      <c r="O44" s="118" t="s">
        <v>1235</v>
      </c>
      <c r="P44" s="45" t="s">
        <v>1236</v>
      </c>
      <c r="Q44" s="45" t="s">
        <v>1237</v>
      </c>
      <c r="R44" s="75">
        <v>3</v>
      </c>
      <c r="S44" s="85" t="s">
        <v>502</v>
      </c>
      <c r="T44" s="85" t="s">
        <v>502</v>
      </c>
      <c r="U44" s="85" t="s">
        <v>502</v>
      </c>
      <c r="V44" s="85" t="s">
        <v>517</v>
      </c>
      <c r="W44" s="85" t="s">
        <v>502</v>
      </c>
      <c r="X44" s="57" t="s">
        <v>1219</v>
      </c>
      <c r="Y44" s="57"/>
      <c r="Z44" s="57"/>
      <c r="AA44" s="57"/>
      <c r="AB44" s="242">
        <v>315103</v>
      </c>
      <c r="AC44" s="242" t="s">
        <v>867</v>
      </c>
      <c r="AD44" s="40" t="s">
        <v>3</v>
      </c>
      <c r="AE44" s="57"/>
      <c r="AF44" s="40" t="s">
        <v>1</v>
      </c>
      <c r="AG44" s="57" t="s">
        <v>868</v>
      </c>
      <c r="AH44" s="57" t="s">
        <v>90</v>
      </c>
      <c r="AI44" s="57"/>
      <c r="AJ44" s="57"/>
      <c r="AK44" s="57"/>
    </row>
    <row r="45" spans="1:37" s="63" customFormat="1" ht="98.45" customHeight="1">
      <c r="A45" s="40">
        <v>31</v>
      </c>
      <c r="B45" s="57">
        <v>44</v>
      </c>
      <c r="C45" s="56">
        <v>44</v>
      </c>
      <c r="D45" s="56">
        <v>12</v>
      </c>
      <c r="E45" s="45" t="s">
        <v>68</v>
      </c>
      <c r="F45" s="45" t="s">
        <v>1211</v>
      </c>
      <c r="G45" s="45" t="s">
        <v>63</v>
      </c>
      <c r="H45" s="45"/>
      <c r="I45" s="45"/>
      <c r="J45" s="47" t="s">
        <v>1238</v>
      </c>
      <c r="K45" s="47" t="s">
        <v>880</v>
      </c>
      <c r="L45" s="45" t="s">
        <v>1239</v>
      </c>
      <c r="M45" s="45" t="s">
        <v>1210</v>
      </c>
      <c r="N45" s="45" t="s">
        <v>1240</v>
      </c>
      <c r="O45" s="118" t="s">
        <v>1241</v>
      </c>
      <c r="P45" s="45" t="s">
        <v>1242</v>
      </c>
      <c r="Q45" s="45" t="s">
        <v>1237</v>
      </c>
      <c r="R45" s="75">
        <v>2</v>
      </c>
      <c r="S45" s="85" t="s">
        <v>502</v>
      </c>
      <c r="T45" s="85" t="s">
        <v>502</v>
      </c>
      <c r="U45" s="85" t="s">
        <v>502</v>
      </c>
      <c r="V45" s="85" t="s">
        <v>517</v>
      </c>
      <c r="W45" s="85" t="s">
        <v>502</v>
      </c>
      <c r="X45" s="57" t="s">
        <v>1219</v>
      </c>
      <c r="Y45" s="57"/>
      <c r="Z45" s="57"/>
      <c r="AA45" s="57"/>
      <c r="AB45" s="242">
        <v>315102</v>
      </c>
      <c r="AC45" s="243" t="s">
        <v>889</v>
      </c>
      <c r="AD45" s="40" t="s">
        <v>3</v>
      </c>
      <c r="AE45" s="57"/>
      <c r="AF45" s="40" t="s">
        <v>3</v>
      </c>
      <c r="AG45" s="57" t="s">
        <v>890</v>
      </c>
      <c r="AH45" s="102" t="s">
        <v>891</v>
      </c>
      <c r="AI45" s="2" t="s">
        <v>1243</v>
      </c>
      <c r="AJ45" s="104" t="s">
        <v>1244</v>
      </c>
      <c r="AK45" s="105" t="s">
        <v>1245</v>
      </c>
    </row>
    <row r="46" spans="1:37" s="63" customFormat="1" ht="99" customHeight="1">
      <c r="A46" s="40">
        <v>25</v>
      </c>
      <c r="B46" s="57">
        <v>45</v>
      </c>
      <c r="C46" s="56">
        <v>45</v>
      </c>
      <c r="D46" s="38">
        <v>13</v>
      </c>
      <c r="E46" s="37" t="s">
        <v>1246</v>
      </c>
      <c r="F46" s="37" t="s">
        <v>1247</v>
      </c>
      <c r="G46" s="37" t="s">
        <v>30</v>
      </c>
      <c r="H46" s="37"/>
      <c r="I46" s="37"/>
      <c r="J46" s="43"/>
      <c r="K46" s="43"/>
      <c r="L46" s="37"/>
      <c r="M46" s="37" t="s">
        <v>1248</v>
      </c>
      <c r="N46" s="37" t="s">
        <v>1249</v>
      </c>
      <c r="O46" s="37" t="s">
        <v>1250</v>
      </c>
      <c r="P46" s="37" t="s">
        <v>1251</v>
      </c>
      <c r="Q46" s="37" t="s">
        <v>1252</v>
      </c>
      <c r="R46" s="64">
        <v>1</v>
      </c>
      <c r="S46" s="116" t="s">
        <v>1253</v>
      </c>
      <c r="T46" s="116"/>
      <c r="U46" s="116"/>
      <c r="V46" s="116" t="s">
        <v>509</v>
      </c>
      <c r="W46" s="116" t="s">
        <v>1253</v>
      </c>
      <c r="X46" s="40" t="s">
        <v>1254</v>
      </c>
      <c r="Y46" s="57" t="s">
        <v>1255</v>
      </c>
      <c r="Z46" s="57" t="s">
        <v>1256</v>
      </c>
      <c r="AA46" s="57" t="s">
        <v>1257</v>
      </c>
      <c r="AB46" s="242">
        <v>314101</v>
      </c>
      <c r="AC46" s="242" t="s">
        <v>867</v>
      </c>
      <c r="AD46" s="40" t="s">
        <v>3</v>
      </c>
      <c r="AE46" s="57"/>
      <c r="AF46" s="40" t="s">
        <v>1</v>
      </c>
      <c r="AG46" s="40" t="s">
        <v>868</v>
      </c>
      <c r="AH46" s="122" t="s">
        <v>891</v>
      </c>
      <c r="AI46" s="251" t="s">
        <v>1258</v>
      </c>
      <c r="AJ46" s="251"/>
      <c r="AK46" s="251"/>
    </row>
    <row r="47" spans="1:37" s="63" customFormat="1" ht="114.75">
      <c r="A47" s="40">
        <v>26</v>
      </c>
      <c r="B47" s="57">
        <v>46</v>
      </c>
      <c r="C47" s="56">
        <v>46</v>
      </c>
      <c r="D47" s="38">
        <v>13</v>
      </c>
      <c r="E47" s="37" t="s">
        <v>1259</v>
      </c>
      <c r="F47" s="37" t="s">
        <v>1260</v>
      </c>
      <c r="G47" s="37" t="s">
        <v>190</v>
      </c>
      <c r="H47" s="37"/>
      <c r="I47" s="37"/>
      <c r="J47" s="43" t="s">
        <v>1261</v>
      </c>
      <c r="K47" s="47" t="s">
        <v>880</v>
      </c>
      <c r="L47" s="37" t="s">
        <v>1262</v>
      </c>
      <c r="M47" s="37" t="s">
        <v>1248</v>
      </c>
      <c r="N47" s="37" t="s">
        <v>1263</v>
      </c>
      <c r="O47" s="37" t="s">
        <v>1264</v>
      </c>
      <c r="P47" s="37" t="s">
        <v>1265</v>
      </c>
      <c r="Q47" s="37" t="s">
        <v>1266</v>
      </c>
      <c r="R47" s="64">
        <v>2</v>
      </c>
      <c r="S47" s="116" t="s">
        <v>1253</v>
      </c>
      <c r="T47" s="116"/>
      <c r="U47" s="116"/>
      <c r="V47" s="116" t="s">
        <v>509</v>
      </c>
      <c r="W47" s="116" t="s">
        <v>1253</v>
      </c>
      <c r="X47" s="40" t="s">
        <v>1267</v>
      </c>
      <c r="Y47" s="57" t="s">
        <v>1268</v>
      </c>
      <c r="Z47" s="57" t="s">
        <v>1256</v>
      </c>
      <c r="AA47" s="57" t="s">
        <v>1257</v>
      </c>
      <c r="AB47" s="242">
        <v>314102</v>
      </c>
      <c r="AC47" s="243" t="s">
        <v>889</v>
      </c>
      <c r="AD47" s="40" t="s">
        <v>3</v>
      </c>
      <c r="AE47" s="57"/>
      <c r="AF47" s="40" t="s">
        <v>3</v>
      </c>
      <c r="AG47" s="40" t="s">
        <v>890</v>
      </c>
      <c r="AH47" s="102" t="s">
        <v>891</v>
      </c>
      <c r="AI47" s="2" t="s">
        <v>1269</v>
      </c>
      <c r="AJ47" s="104" t="s">
        <v>1270</v>
      </c>
      <c r="AK47" s="105" t="s">
        <v>1271</v>
      </c>
    </row>
    <row r="48" spans="1:37" s="63" customFormat="1" ht="89.25">
      <c r="A48" s="40">
        <v>27</v>
      </c>
      <c r="B48" s="57">
        <v>47</v>
      </c>
      <c r="C48" s="56">
        <v>47</v>
      </c>
      <c r="D48" s="38">
        <v>13</v>
      </c>
      <c r="E48" s="37" t="s">
        <v>1259</v>
      </c>
      <c r="F48" s="37" t="s">
        <v>1260</v>
      </c>
      <c r="G48" s="37" t="s">
        <v>243</v>
      </c>
      <c r="H48" s="37"/>
      <c r="I48" s="37"/>
      <c r="J48" s="43"/>
      <c r="K48" s="43"/>
      <c r="L48" s="37"/>
      <c r="M48" s="37" t="s">
        <v>1256</v>
      </c>
      <c r="N48" s="37" t="s">
        <v>1272</v>
      </c>
      <c r="O48" s="37" t="s">
        <v>1273</v>
      </c>
      <c r="P48" s="37" t="s">
        <v>1274</v>
      </c>
      <c r="Q48" s="37" t="s">
        <v>1275</v>
      </c>
      <c r="R48" s="64">
        <v>3</v>
      </c>
      <c r="S48" s="116" t="s">
        <v>1253</v>
      </c>
      <c r="T48" s="116"/>
      <c r="U48" s="116"/>
      <c r="V48" s="116" t="s">
        <v>509</v>
      </c>
      <c r="W48" s="116" t="s">
        <v>1253</v>
      </c>
      <c r="X48" s="40" t="s">
        <v>1276</v>
      </c>
      <c r="Y48" s="57"/>
      <c r="Z48" s="57"/>
      <c r="AA48" s="57"/>
      <c r="AB48" s="242">
        <v>314103</v>
      </c>
      <c r="AC48" s="242" t="s">
        <v>867</v>
      </c>
      <c r="AD48" s="40" t="s">
        <v>3</v>
      </c>
      <c r="AE48" s="57"/>
      <c r="AF48" s="40" t="s">
        <v>1</v>
      </c>
      <c r="AG48" s="57" t="s">
        <v>868</v>
      </c>
      <c r="AH48" s="57" t="s">
        <v>90</v>
      </c>
      <c r="AI48" s="57"/>
      <c r="AJ48" s="57"/>
      <c r="AK48" s="57"/>
    </row>
    <row r="49" spans="1:37" s="63" customFormat="1" ht="76.5">
      <c r="A49" s="40">
        <v>28</v>
      </c>
      <c r="B49" s="57">
        <v>48</v>
      </c>
      <c r="C49" s="56">
        <v>48</v>
      </c>
      <c r="D49" s="38">
        <v>13</v>
      </c>
      <c r="E49" s="37" t="s">
        <v>1277</v>
      </c>
      <c r="F49" s="37" t="s">
        <v>1278</v>
      </c>
      <c r="G49" s="37" t="s">
        <v>190</v>
      </c>
      <c r="H49" s="37"/>
      <c r="I49" s="37"/>
      <c r="J49" s="43" t="s">
        <v>1279</v>
      </c>
      <c r="K49" s="43" t="s">
        <v>1280</v>
      </c>
      <c r="L49" s="37" t="s">
        <v>1281</v>
      </c>
      <c r="M49" s="37" t="s">
        <v>1256</v>
      </c>
      <c r="N49" s="37" t="s">
        <v>554</v>
      </c>
      <c r="O49" s="112" t="s">
        <v>1282</v>
      </c>
      <c r="P49" s="37" t="s">
        <v>1283</v>
      </c>
      <c r="Q49" s="37" t="s">
        <v>1284</v>
      </c>
      <c r="R49" s="64">
        <v>4</v>
      </c>
      <c r="S49" s="116" t="s">
        <v>503</v>
      </c>
      <c r="T49" s="116" t="s">
        <v>424</v>
      </c>
      <c r="U49" s="116" t="s">
        <v>1253</v>
      </c>
      <c r="V49" s="116" t="s">
        <v>509</v>
      </c>
      <c r="W49" s="116" t="s">
        <v>1253</v>
      </c>
      <c r="X49" s="40" t="s">
        <v>1285</v>
      </c>
      <c r="Y49" s="57"/>
      <c r="Z49" s="57"/>
      <c r="AA49" s="57"/>
      <c r="AB49" s="242">
        <v>314104</v>
      </c>
      <c r="AC49" s="242" t="s">
        <v>867</v>
      </c>
      <c r="AD49" s="40" t="s">
        <v>3</v>
      </c>
      <c r="AE49" s="57"/>
      <c r="AF49" s="40" t="s">
        <v>1</v>
      </c>
      <c r="AG49" s="57" t="s">
        <v>868</v>
      </c>
      <c r="AH49" s="57" t="s">
        <v>90</v>
      </c>
      <c r="AI49" s="57"/>
      <c r="AJ49" s="57"/>
      <c r="AK49" s="57"/>
    </row>
    <row r="50" spans="1:37" s="63" customFormat="1" ht="81">
      <c r="A50" s="40">
        <v>29</v>
      </c>
      <c r="B50" s="57">
        <v>49</v>
      </c>
      <c r="C50" s="56">
        <v>49</v>
      </c>
      <c r="D50" s="38">
        <v>13</v>
      </c>
      <c r="E50" s="37" t="s">
        <v>1259</v>
      </c>
      <c r="F50" s="37" t="s">
        <v>1260</v>
      </c>
      <c r="G50" s="37" t="s">
        <v>30</v>
      </c>
      <c r="H50" s="37"/>
      <c r="I50" s="37"/>
      <c r="J50" s="43"/>
      <c r="K50" s="43"/>
      <c r="L50" s="37" t="s">
        <v>1286</v>
      </c>
      <c r="M50" s="37" t="s">
        <v>37</v>
      </c>
      <c r="N50" s="37" t="s">
        <v>555</v>
      </c>
      <c r="O50" s="37" t="s">
        <v>1287</v>
      </c>
      <c r="P50" s="37" t="s">
        <v>1288</v>
      </c>
      <c r="Q50" s="37" t="s">
        <v>1289</v>
      </c>
      <c r="R50" s="64">
        <v>5</v>
      </c>
      <c r="S50" s="116" t="s">
        <v>503</v>
      </c>
      <c r="T50" s="116" t="s">
        <v>425</v>
      </c>
      <c r="U50" s="116" t="s">
        <v>1253</v>
      </c>
      <c r="V50" s="116" t="s">
        <v>1290</v>
      </c>
      <c r="W50" s="116" t="s">
        <v>1253</v>
      </c>
      <c r="X50" s="40" t="s">
        <v>1291</v>
      </c>
      <c r="Y50" s="57"/>
      <c r="Z50" s="57"/>
      <c r="AA50" s="57"/>
      <c r="AB50" s="57">
        <v>314105</v>
      </c>
      <c r="AC50" s="242" t="s">
        <v>867</v>
      </c>
      <c r="AD50" s="57" t="s">
        <v>1</v>
      </c>
      <c r="AE50" s="57" t="s">
        <v>1292</v>
      </c>
      <c r="AF50" s="57" t="s">
        <v>1</v>
      </c>
      <c r="AG50" s="57" t="s">
        <v>1293</v>
      </c>
      <c r="AH50" s="122" t="s">
        <v>891</v>
      </c>
      <c r="AI50" s="96" t="s">
        <v>1294</v>
      </c>
      <c r="AJ50" s="251" t="s">
        <v>1295</v>
      </c>
      <c r="AK50" s="123" t="s">
        <v>1296</v>
      </c>
    </row>
    <row r="51" spans="1:37" s="63" customFormat="1" ht="94.5">
      <c r="A51" s="40">
        <v>70</v>
      </c>
      <c r="B51" s="57">
        <v>50</v>
      </c>
      <c r="C51" s="56">
        <v>50</v>
      </c>
      <c r="D51" s="56">
        <v>14</v>
      </c>
      <c r="E51" s="45" t="s">
        <v>1297</v>
      </c>
      <c r="F51" s="45" t="s">
        <v>1298</v>
      </c>
      <c r="G51" s="45" t="s">
        <v>63</v>
      </c>
      <c r="H51" s="45"/>
      <c r="I51" s="45"/>
      <c r="J51" s="47" t="s">
        <v>879</v>
      </c>
      <c r="K51" s="47" t="s">
        <v>880</v>
      </c>
      <c r="L51" s="45"/>
      <c r="M51" s="45" t="s">
        <v>881</v>
      </c>
      <c r="N51" s="45" t="s">
        <v>882</v>
      </c>
      <c r="O51" s="45" t="s">
        <v>883</v>
      </c>
      <c r="P51" s="45" t="s">
        <v>884</v>
      </c>
      <c r="Q51" s="76" t="s">
        <v>1299</v>
      </c>
      <c r="R51" s="75">
        <v>1</v>
      </c>
      <c r="S51" s="85" t="s">
        <v>502</v>
      </c>
      <c r="T51" s="85"/>
      <c r="U51" s="85"/>
      <c r="V51" s="85" t="s">
        <v>511</v>
      </c>
      <c r="W51" s="85" t="s">
        <v>502</v>
      </c>
      <c r="X51" s="57" t="s">
        <v>1300</v>
      </c>
      <c r="Y51" s="57" t="s">
        <v>887</v>
      </c>
      <c r="Z51" s="57" t="s">
        <v>1301</v>
      </c>
      <c r="AA51" s="57" t="s">
        <v>865</v>
      </c>
      <c r="AB51" s="242">
        <v>335101</v>
      </c>
      <c r="AC51" s="243" t="s">
        <v>889</v>
      </c>
      <c r="AD51" s="40" t="s">
        <v>3</v>
      </c>
      <c r="AE51" s="57"/>
      <c r="AF51" s="40" t="s">
        <v>3</v>
      </c>
      <c r="AG51" s="57" t="s">
        <v>890</v>
      </c>
      <c r="AH51" s="102" t="s">
        <v>891</v>
      </c>
      <c r="AI51" s="2" t="s">
        <v>892</v>
      </c>
      <c r="AJ51" s="104" t="s">
        <v>893</v>
      </c>
      <c r="AK51" s="105" t="s">
        <v>894</v>
      </c>
    </row>
    <row r="52" spans="1:37" s="63" customFormat="1" ht="88.15" customHeight="1">
      <c r="A52" s="40">
        <v>71</v>
      </c>
      <c r="B52" s="57">
        <v>51</v>
      </c>
      <c r="C52" s="56">
        <v>51</v>
      </c>
      <c r="D52" s="56">
        <v>14</v>
      </c>
      <c r="E52" s="45" t="s">
        <v>1301</v>
      </c>
      <c r="F52" s="45" t="s">
        <v>1302</v>
      </c>
      <c r="G52" s="45" t="s">
        <v>190</v>
      </c>
      <c r="H52" s="45"/>
      <c r="I52" s="45"/>
      <c r="J52" s="47" t="s">
        <v>1303</v>
      </c>
      <c r="K52" s="47" t="s">
        <v>880</v>
      </c>
      <c r="L52" s="45"/>
      <c r="M52" s="45" t="s">
        <v>1304</v>
      </c>
      <c r="N52" s="45" t="s">
        <v>1305</v>
      </c>
      <c r="O52" s="45" t="s">
        <v>1306</v>
      </c>
      <c r="P52" s="45" t="s">
        <v>1307</v>
      </c>
      <c r="Q52" s="45" t="s">
        <v>1308</v>
      </c>
      <c r="R52" s="75">
        <v>2</v>
      </c>
      <c r="S52" s="85" t="s">
        <v>502</v>
      </c>
      <c r="T52" s="85"/>
      <c r="U52" s="85"/>
      <c r="V52" s="85" t="s">
        <v>512</v>
      </c>
      <c r="W52" s="85" t="s">
        <v>502</v>
      </c>
      <c r="X52" s="57" t="s">
        <v>1309</v>
      </c>
      <c r="Y52" s="57" t="s">
        <v>1310</v>
      </c>
      <c r="Z52" s="57" t="s">
        <v>1301</v>
      </c>
      <c r="AA52" s="57" t="s">
        <v>1071</v>
      </c>
      <c r="AB52" s="242">
        <v>335102</v>
      </c>
      <c r="AC52" s="242" t="s">
        <v>867</v>
      </c>
      <c r="AD52" s="40" t="s">
        <v>1</v>
      </c>
      <c r="AE52" s="57" t="s">
        <v>1311</v>
      </c>
      <c r="AF52" s="40" t="s">
        <v>1</v>
      </c>
      <c r="AG52" s="57" t="s">
        <v>1312</v>
      </c>
      <c r="AH52" s="57" t="s">
        <v>90</v>
      </c>
      <c r="AI52" s="57"/>
      <c r="AJ52" s="57"/>
      <c r="AK52" s="57"/>
    </row>
    <row r="53" spans="1:37" s="63" customFormat="1" ht="88.15" customHeight="1">
      <c r="A53" s="40">
        <v>6</v>
      </c>
      <c r="B53" s="57">
        <v>52</v>
      </c>
      <c r="C53" s="56">
        <v>52</v>
      </c>
      <c r="D53" s="56">
        <v>15</v>
      </c>
      <c r="E53" s="45" t="s">
        <v>1313</v>
      </c>
      <c r="F53" s="45" t="s">
        <v>1314</v>
      </c>
      <c r="G53" s="45" t="s">
        <v>190</v>
      </c>
      <c r="H53" s="45"/>
      <c r="I53" s="45"/>
      <c r="J53" s="47" t="s">
        <v>1315</v>
      </c>
      <c r="K53" s="47" t="s">
        <v>880</v>
      </c>
      <c r="L53" s="45"/>
      <c r="M53" s="45" t="s">
        <v>87</v>
      </c>
      <c r="N53" s="45" t="s">
        <v>1316</v>
      </c>
      <c r="O53" s="45" t="s">
        <v>1317</v>
      </c>
      <c r="P53" s="45" t="s">
        <v>1318</v>
      </c>
      <c r="Q53" s="76" t="s">
        <v>1319</v>
      </c>
      <c r="R53" s="75">
        <v>1</v>
      </c>
      <c r="S53" s="85" t="s">
        <v>502</v>
      </c>
      <c r="T53" s="85"/>
      <c r="U53" s="85"/>
      <c r="V53" s="85" t="s">
        <v>511</v>
      </c>
      <c r="W53" s="85" t="s">
        <v>502</v>
      </c>
      <c r="X53" s="57" t="s">
        <v>1320</v>
      </c>
      <c r="Y53" s="57"/>
      <c r="Z53" s="57"/>
      <c r="AA53" s="57"/>
      <c r="AB53" s="242">
        <v>304101</v>
      </c>
      <c r="AC53" s="242" t="s">
        <v>867</v>
      </c>
      <c r="AD53" s="57" t="s">
        <v>3</v>
      </c>
      <c r="AE53" s="57"/>
      <c r="AF53" s="40" t="s">
        <v>1</v>
      </c>
      <c r="AG53" s="40" t="s">
        <v>933</v>
      </c>
      <c r="AH53" s="57" t="s">
        <v>90</v>
      </c>
      <c r="AI53" s="57"/>
      <c r="AJ53" s="57"/>
      <c r="AK53" s="57"/>
    </row>
    <row r="54" spans="1:37" s="63" customFormat="1" ht="88.15" customHeight="1">
      <c r="A54" s="57"/>
      <c r="B54" s="57">
        <v>53</v>
      </c>
      <c r="C54" s="56">
        <v>53</v>
      </c>
      <c r="D54" s="56">
        <v>16</v>
      </c>
      <c r="E54" s="45" t="s">
        <v>1321</v>
      </c>
      <c r="F54" s="45" t="s">
        <v>1322</v>
      </c>
      <c r="G54" s="45"/>
      <c r="H54" s="45"/>
      <c r="I54" s="45"/>
      <c r="J54" s="47"/>
      <c r="K54" s="47"/>
      <c r="L54" s="45"/>
      <c r="M54" s="45"/>
      <c r="N54" s="45"/>
      <c r="O54" s="45"/>
      <c r="P54" s="45" t="s">
        <v>1107</v>
      </c>
      <c r="Q54" s="76"/>
      <c r="R54" s="75"/>
      <c r="S54" s="85"/>
      <c r="T54" s="85"/>
      <c r="U54" s="85"/>
      <c r="V54" s="85"/>
      <c r="W54" s="85"/>
      <c r="X54" s="57"/>
      <c r="Y54" s="57"/>
      <c r="Z54" s="57"/>
      <c r="AA54" s="57"/>
      <c r="AB54" s="248"/>
      <c r="AC54" s="57"/>
      <c r="AD54" s="57"/>
      <c r="AE54" s="57"/>
      <c r="AF54" s="57"/>
      <c r="AG54" s="57"/>
      <c r="AH54" s="57"/>
      <c r="AI54" s="57"/>
      <c r="AJ54" s="57"/>
      <c r="AK54" s="57"/>
    </row>
    <row r="55" spans="1:37" s="63" customFormat="1" ht="88.15" customHeight="1">
      <c r="A55" s="40">
        <v>96</v>
      </c>
      <c r="B55" s="57">
        <v>54</v>
      </c>
      <c r="C55" s="56">
        <v>54</v>
      </c>
      <c r="D55" s="56">
        <v>17</v>
      </c>
      <c r="E55" s="45" t="s">
        <v>558</v>
      </c>
      <c r="F55" s="45" t="s">
        <v>1323</v>
      </c>
      <c r="G55" s="45" t="s">
        <v>1324</v>
      </c>
      <c r="H55" s="45"/>
      <c r="I55" s="45"/>
      <c r="J55" s="47" t="s">
        <v>1325</v>
      </c>
      <c r="K55" s="47" t="s">
        <v>1326</v>
      </c>
      <c r="L55" s="45"/>
      <c r="M55" s="45" t="s">
        <v>1327</v>
      </c>
      <c r="N55" s="45" t="s">
        <v>1328</v>
      </c>
      <c r="O55" s="45" t="s">
        <v>1329</v>
      </c>
      <c r="P55" s="45"/>
      <c r="Q55" s="37" t="s">
        <v>1330</v>
      </c>
      <c r="R55" s="75">
        <v>1</v>
      </c>
      <c r="S55" s="85" t="s">
        <v>504</v>
      </c>
      <c r="T55" s="85" t="s">
        <v>1331</v>
      </c>
      <c r="U55" s="85" t="s">
        <v>502</v>
      </c>
      <c r="V55" s="85" t="s">
        <v>517</v>
      </c>
      <c r="W55" s="85" t="s">
        <v>502</v>
      </c>
      <c r="X55" s="57"/>
      <c r="Y55" s="57"/>
      <c r="Z55" s="57"/>
      <c r="AA55" s="57"/>
      <c r="AB55" s="242">
        <v>352101</v>
      </c>
      <c r="AC55" s="242" t="s">
        <v>867</v>
      </c>
      <c r="AD55" s="40" t="s">
        <v>3</v>
      </c>
      <c r="AE55" s="57"/>
      <c r="AF55" s="40" t="s">
        <v>1</v>
      </c>
      <c r="AG55" s="57" t="s">
        <v>868</v>
      </c>
      <c r="AH55" s="57" t="s">
        <v>90</v>
      </c>
      <c r="AI55" s="57"/>
      <c r="AJ55" s="57"/>
      <c r="AK55" s="57"/>
    </row>
    <row r="56" spans="1:37" s="63" customFormat="1" ht="88.15" customHeight="1">
      <c r="A56" s="57"/>
      <c r="B56" s="57">
        <v>55</v>
      </c>
      <c r="C56" s="56">
        <v>55</v>
      </c>
      <c r="D56" s="56">
        <v>18</v>
      </c>
      <c r="E56" s="45" t="s">
        <v>1332</v>
      </c>
      <c r="F56" s="45" t="s">
        <v>1333</v>
      </c>
      <c r="G56" s="45"/>
      <c r="H56" s="45"/>
      <c r="I56" s="45"/>
      <c r="J56" s="47"/>
      <c r="K56" s="47"/>
      <c r="L56" s="45"/>
      <c r="M56" s="45"/>
      <c r="N56" s="45"/>
      <c r="O56" s="45"/>
      <c r="P56" s="45" t="s">
        <v>1107</v>
      </c>
      <c r="Q56" s="76"/>
      <c r="R56" s="75"/>
      <c r="S56" s="85"/>
      <c r="T56" s="85"/>
      <c r="U56" s="85"/>
      <c r="V56" s="85"/>
      <c r="W56" s="85"/>
      <c r="X56" s="57"/>
      <c r="Y56" s="57"/>
      <c r="Z56" s="57"/>
      <c r="AA56" s="57"/>
      <c r="AB56" s="248"/>
      <c r="AC56" s="57"/>
      <c r="AD56" s="57"/>
      <c r="AE56" s="57"/>
      <c r="AF56" s="57"/>
      <c r="AG56" s="57"/>
      <c r="AH56" s="57"/>
      <c r="AI56" s="57"/>
      <c r="AJ56" s="57"/>
      <c r="AK56" s="57"/>
    </row>
    <row r="57" spans="1:37" s="63" customFormat="1" ht="72.599999999999994" customHeight="1">
      <c r="A57" s="40">
        <v>3</v>
      </c>
      <c r="B57" s="57">
        <v>56</v>
      </c>
      <c r="C57" s="56">
        <v>56</v>
      </c>
      <c r="D57" s="56">
        <v>19</v>
      </c>
      <c r="E57" s="45" t="s">
        <v>428</v>
      </c>
      <c r="F57" s="45" t="s">
        <v>1334</v>
      </c>
      <c r="G57" s="45" t="s">
        <v>29</v>
      </c>
      <c r="H57" s="45"/>
      <c r="I57" s="45"/>
      <c r="J57" s="47" t="s">
        <v>1335</v>
      </c>
      <c r="K57" s="47" t="s">
        <v>665</v>
      </c>
      <c r="L57" s="45" t="s">
        <v>1336</v>
      </c>
      <c r="M57" s="45" t="s">
        <v>19</v>
      </c>
      <c r="N57" s="45" t="s">
        <v>1337</v>
      </c>
      <c r="O57" s="45" t="s">
        <v>1338</v>
      </c>
      <c r="P57" s="45" t="s">
        <v>1337</v>
      </c>
      <c r="Q57" s="124" t="s">
        <v>1339</v>
      </c>
      <c r="R57" s="75">
        <v>1</v>
      </c>
      <c r="S57" s="85" t="s">
        <v>502</v>
      </c>
      <c r="T57" s="85" t="s">
        <v>502</v>
      </c>
      <c r="U57" s="85" t="s">
        <v>502</v>
      </c>
      <c r="V57" s="85" t="s">
        <v>509</v>
      </c>
      <c r="W57" s="85" t="s">
        <v>502</v>
      </c>
      <c r="X57" s="252" t="s">
        <v>1340</v>
      </c>
      <c r="Y57" s="57"/>
      <c r="Z57" s="57"/>
      <c r="AA57" s="57"/>
      <c r="AB57" s="242">
        <v>302101</v>
      </c>
      <c r="AC57" s="242" t="s">
        <v>867</v>
      </c>
      <c r="AD57" s="57" t="s">
        <v>3</v>
      </c>
      <c r="AE57" s="57"/>
      <c r="AF57" s="40" t="s">
        <v>1</v>
      </c>
      <c r="AG57" s="40" t="s">
        <v>868</v>
      </c>
      <c r="AH57" s="57" t="s">
        <v>90</v>
      </c>
      <c r="AI57" s="57"/>
      <c r="AJ57" s="57"/>
      <c r="AK57" s="57"/>
    </row>
    <row r="58" spans="1:37" s="63" customFormat="1" ht="199.5">
      <c r="A58" s="40">
        <v>4</v>
      </c>
      <c r="B58" s="57">
        <v>57</v>
      </c>
      <c r="C58" s="56">
        <v>57</v>
      </c>
      <c r="D58" s="56">
        <v>19</v>
      </c>
      <c r="E58" s="45" t="s">
        <v>428</v>
      </c>
      <c r="F58" s="45" t="s">
        <v>1334</v>
      </c>
      <c r="G58" s="45" t="s">
        <v>29</v>
      </c>
      <c r="H58" s="45"/>
      <c r="I58" s="45"/>
      <c r="J58" s="47" t="s">
        <v>1341</v>
      </c>
      <c r="K58" s="47" t="s">
        <v>880</v>
      </c>
      <c r="L58" s="45" t="s">
        <v>1342</v>
      </c>
      <c r="M58" s="45" t="s">
        <v>19</v>
      </c>
      <c r="N58" s="45" t="s">
        <v>1343</v>
      </c>
      <c r="O58" s="45" t="s">
        <v>1344</v>
      </c>
      <c r="P58" s="45" t="s">
        <v>1343</v>
      </c>
      <c r="Q58" s="124" t="s">
        <v>1345</v>
      </c>
      <c r="R58" s="75">
        <v>2</v>
      </c>
      <c r="S58" s="85" t="s">
        <v>502</v>
      </c>
      <c r="T58" s="85" t="s">
        <v>502</v>
      </c>
      <c r="U58" s="85"/>
      <c r="V58" s="85" t="s">
        <v>511</v>
      </c>
      <c r="W58" s="85" t="s">
        <v>502</v>
      </c>
      <c r="X58" s="252" t="s">
        <v>1346</v>
      </c>
      <c r="Y58" s="57"/>
      <c r="Z58" s="57"/>
      <c r="AA58" s="57"/>
      <c r="AB58" s="242">
        <v>302102</v>
      </c>
      <c r="AC58" s="242" t="s">
        <v>867</v>
      </c>
      <c r="AD58" s="57" t="s">
        <v>3</v>
      </c>
      <c r="AE58" s="57"/>
      <c r="AF58" s="40" t="s">
        <v>1</v>
      </c>
      <c r="AG58" s="40" t="s">
        <v>933</v>
      </c>
      <c r="AH58" s="57" t="s">
        <v>90</v>
      </c>
      <c r="AI58" s="57"/>
      <c r="AJ58" s="57"/>
      <c r="AK58" s="57"/>
    </row>
    <row r="59" spans="1:37" ht="132">
      <c r="A59" s="40">
        <v>5</v>
      </c>
      <c r="B59" s="57">
        <v>58</v>
      </c>
      <c r="C59" s="56">
        <v>58</v>
      </c>
      <c r="D59" s="56">
        <v>19</v>
      </c>
      <c r="E59" s="45" t="s">
        <v>428</v>
      </c>
      <c r="F59" s="45" t="s">
        <v>1334</v>
      </c>
      <c r="G59" s="45" t="s">
        <v>29</v>
      </c>
      <c r="H59" s="45"/>
      <c r="I59" s="45"/>
      <c r="J59" s="125" t="s">
        <v>1347</v>
      </c>
      <c r="K59" s="47" t="s">
        <v>880</v>
      </c>
      <c r="L59" s="45" t="s">
        <v>1348</v>
      </c>
      <c r="M59" s="45" t="s">
        <v>19</v>
      </c>
      <c r="N59" s="45" t="s">
        <v>1349</v>
      </c>
      <c r="O59" s="45" t="s">
        <v>1350</v>
      </c>
      <c r="P59" s="126" t="s">
        <v>1351</v>
      </c>
      <c r="Q59" s="125" t="s">
        <v>1352</v>
      </c>
      <c r="R59" s="75">
        <v>3</v>
      </c>
      <c r="S59" s="85" t="s">
        <v>502</v>
      </c>
      <c r="T59" s="85"/>
      <c r="U59" s="85" t="s">
        <v>507</v>
      </c>
      <c r="V59" s="85" t="s">
        <v>509</v>
      </c>
      <c r="W59" s="85" t="s">
        <v>502</v>
      </c>
      <c r="X59" s="253" t="s">
        <v>1353</v>
      </c>
      <c r="Y59" s="40"/>
      <c r="Z59" s="40"/>
      <c r="AA59" s="40"/>
      <c r="AB59" s="242">
        <v>302103</v>
      </c>
      <c r="AC59" s="242" t="s">
        <v>867</v>
      </c>
      <c r="AD59" s="40" t="s">
        <v>3</v>
      </c>
      <c r="AE59" s="40"/>
      <c r="AF59" s="40" t="s">
        <v>1</v>
      </c>
      <c r="AG59" s="40" t="s">
        <v>933</v>
      </c>
      <c r="AH59" s="57" t="s">
        <v>90</v>
      </c>
      <c r="AI59" s="40"/>
      <c r="AJ59" s="40"/>
      <c r="AK59" s="40"/>
    </row>
    <row r="60" spans="1:37" ht="140.25">
      <c r="A60" s="40"/>
      <c r="B60" s="57">
        <v>59</v>
      </c>
      <c r="C60" s="56">
        <v>59</v>
      </c>
      <c r="D60" s="56">
        <v>20</v>
      </c>
      <c r="E60" s="45" t="s">
        <v>430</v>
      </c>
      <c r="F60" s="45" t="s">
        <v>1354</v>
      </c>
      <c r="G60" s="45" t="s">
        <v>29</v>
      </c>
      <c r="H60" s="45"/>
      <c r="I60" s="45"/>
      <c r="J60" s="47" t="s">
        <v>895</v>
      </c>
      <c r="K60" s="47" t="s">
        <v>578</v>
      </c>
      <c r="L60" s="45"/>
      <c r="M60" s="106" t="s">
        <v>896</v>
      </c>
      <c r="N60" s="106" t="s">
        <v>897</v>
      </c>
      <c r="O60" s="106" t="s">
        <v>898</v>
      </c>
      <c r="P60" s="45" t="s">
        <v>1355</v>
      </c>
      <c r="Q60" s="76" t="s">
        <v>1356</v>
      </c>
      <c r="R60" s="75">
        <v>1</v>
      </c>
      <c r="S60" s="85" t="s">
        <v>503</v>
      </c>
      <c r="T60" s="85" t="s">
        <v>1357</v>
      </c>
      <c r="U60" s="85" t="s">
        <v>507</v>
      </c>
      <c r="V60" s="85" t="s">
        <v>509</v>
      </c>
      <c r="W60" s="85" t="s">
        <v>502</v>
      </c>
      <c r="X60" s="57" t="s">
        <v>1358</v>
      </c>
      <c r="Y60" s="40" t="s">
        <v>903</v>
      </c>
      <c r="Z60" s="40" t="s">
        <v>299</v>
      </c>
      <c r="AA60" s="40" t="s">
        <v>904</v>
      </c>
      <c r="AB60" s="153">
        <v>328101</v>
      </c>
      <c r="AC60" s="243" t="s">
        <v>889</v>
      </c>
      <c r="AD60" s="40" t="s">
        <v>3</v>
      </c>
      <c r="AE60" s="40"/>
      <c r="AF60" s="40" t="s">
        <v>3</v>
      </c>
      <c r="AG60" s="40" t="s">
        <v>890</v>
      </c>
      <c r="AH60" s="102" t="s">
        <v>891</v>
      </c>
      <c r="AI60" s="2" t="s">
        <v>905</v>
      </c>
      <c r="AJ60" s="104" t="s">
        <v>906</v>
      </c>
      <c r="AK60" s="105" t="s">
        <v>907</v>
      </c>
    </row>
    <row r="61" spans="1:37" ht="63.75">
      <c r="A61" s="40"/>
      <c r="B61" s="57">
        <v>60</v>
      </c>
      <c r="C61" s="56">
        <v>60</v>
      </c>
      <c r="D61" s="56">
        <v>20</v>
      </c>
      <c r="E61" s="45" t="s">
        <v>1359</v>
      </c>
      <c r="F61" s="45" t="s">
        <v>1354</v>
      </c>
      <c r="G61" s="45" t="s">
        <v>63</v>
      </c>
      <c r="H61" s="45"/>
      <c r="I61" s="45"/>
      <c r="J61" s="47" t="s">
        <v>908</v>
      </c>
      <c r="K61" s="47" t="s">
        <v>565</v>
      </c>
      <c r="L61" s="45"/>
      <c r="M61" s="107" t="s">
        <v>909</v>
      </c>
      <c r="N61" s="107" t="s">
        <v>431</v>
      </c>
      <c r="O61" s="107" t="s">
        <v>910</v>
      </c>
      <c r="P61" s="45" t="s">
        <v>911</v>
      </c>
      <c r="Q61" s="45" t="s">
        <v>1360</v>
      </c>
      <c r="R61" s="75">
        <v>2</v>
      </c>
      <c r="S61" s="85" t="s">
        <v>503</v>
      </c>
      <c r="T61" s="85" t="s">
        <v>1361</v>
      </c>
      <c r="U61" s="85" t="s">
        <v>507</v>
      </c>
      <c r="V61" s="85" t="s">
        <v>511</v>
      </c>
      <c r="W61" s="85" t="s">
        <v>502</v>
      </c>
      <c r="X61" s="57" t="s">
        <v>1362</v>
      </c>
      <c r="Y61" s="40" t="s">
        <v>915</v>
      </c>
      <c r="Z61" s="40" t="s">
        <v>388</v>
      </c>
      <c r="AA61" s="40" t="s">
        <v>904</v>
      </c>
      <c r="AB61" s="153">
        <v>361101</v>
      </c>
      <c r="AC61" s="242" t="s">
        <v>867</v>
      </c>
      <c r="AD61" s="40" t="s">
        <v>3</v>
      </c>
      <c r="AE61" s="40"/>
      <c r="AF61" s="40" t="s">
        <v>1</v>
      </c>
      <c r="AG61" s="40" t="s">
        <v>868</v>
      </c>
      <c r="AH61" s="57" t="s">
        <v>90</v>
      </c>
      <c r="AI61" s="40"/>
      <c r="AJ61" s="40"/>
      <c r="AK61" s="40"/>
    </row>
    <row r="62" spans="1:37" ht="76.5">
      <c r="A62" s="40">
        <v>101</v>
      </c>
      <c r="B62" s="57">
        <v>61</v>
      </c>
      <c r="C62" s="56">
        <v>61</v>
      </c>
      <c r="D62" s="56">
        <v>20</v>
      </c>
      <c r="E62" s="45" t="s">
        <v>430</v>
      </c>
      <c r="F62" s="45" t="s">
        <v>1354</v>
      </c>
      <c r="G62" s="45" t="s">
        <v>63</v>
      </c>
      <c r="H62" s="45"/>
      <c r="I62" s="45"/>
      <c r="J62" s="47" t="s">
        <v>659</v>
      </c>
      <c r="K62" s="47" t="s">
        <v>565</v>
      </c>
      <c r="L62" s="45"/>
      <c r="M62" s="45" t="s">
        <v>869</v>
      </c>
      <c r="N62" s="45" t="s">
        <v>870</v>
      </c>
      <c r="O62" s="45" t="s">
        <v>871</v>
      </c>
      <c r="P62" s="45" t="s">
        <v>1363</v>
      </c>
      <c r="Q62" s="45" t="s">
        <v>1364</v>
      </c>
      <c r="R62" s="75">
        <v>3</v>
      </c>
      <c r="S62" s="85" t="s">
        <v>503</v>
      </c>
      <c r="T62" s="85" t="s">
        <v>1361</v>
      </c>
      <c r="U62" s="85" t="s">
        <v>507</v>
      </c>
      <c r="V62" s="85" t="s">
        <v>517</v>
      </c>
      <c r="W62" s="85" t="s">
        <v>502</v>
      </c>
      <c r="X62" s="57" t="s">
        <v>1365</v>
      </c>
      <c r="Y62" s="40" t="s">
        <v>876</v>
      </c>
      <c r="Z62" s="40" t="s">
        <v>877</v>
      </c>
      <c r="AA62" s="40" t="s">
        <v>878</v>
      </c>
      <c r="AB62" s="153">
        <v>360101</v>
      </c>
      <c r="AC62" s="242" t="s">
        <v>867</v>
      </c>
      <c r="AD62" s="40" t="s">
        <v>3</v>
      </c>
      <c r="AE62" s="40"/>
      <c r="AF62" s="40" t="s">
        <v>1</v>
      </c>
      <c r="AG62" s="40" t="s">
        <v>868</v>
      </c>
      <c r="AH62" s="57" t="s">
        <v>90</v>
      </c>
      <c r="AI62" s="40"/>
      <c r="AJ62" s="40"/>
      <c r="AK62" s="40"/>
    </row>
    <row r="63" spans="1:37" ht="35.450000000000003" customHeight="1">
      <c r="A63" s="40"/>
      <c r="B63" s="57">
        <v>62</v>
      </c>
      <c r="C63" s="56">
        <v>62</v>
      </c>
      <c r="D63" s="56">
        <v>21</v>
      </c>
      <c r="E63" s="45" t="s">
        <v>574</v>
      </c>
      <c r="F63" s="45" t="s">
        <v>1366</v>
      </c>
      <c r="G63" s="45" t="s">
        <v>63</v>
      </c>
      <c r="H63" s="45"/>
      <c r="I63" s="45"/>
      <c r="J63" s="47" t="s">
        <v>1094</v>
      </c>
      <c r="K63" s="47" t="s">
        <v>1367</v>
      </c>
      <c r="L63" s="45"/>
      <c r="M63" s="45" t="s">
        <v>1095</v>
      </c>
      <c r="N63" s="45" t="s">
        <v>1096</v>
      </c>
      <c r="O63" s="45" t="s">
        <v>1097</v>
      </c>
      <c r="P63" s="45" t="s">
        <v>1096</v>
      </c>
      <c r="Q63" s="76" t="s">
        <v>1368</v>
      </c>
      <c r="R63" s="75">
        <v>1</v>
      </c>
      <c r="S63" s="85" t="s">
        <v>502</v>
      </c>
      <c r="T63" s="85"/>
      <c r="U63" s="85"/>
      <c r="V63" s="85" t="s">
        <v>511</v>
      </c>
      <c r="W63" s="85" t="s">
        <v>502</v>
      </c>
      <c r="X63" s="57"/>
      <c r="Y63" s="40" t="s">
        <v>1101</v>
      </c>
      <c r="Z63" s="40" t="s">
        <v>205</v>
      </c>
      <c r="AA63" s="40" t="s">
        <v>1176</v>
      </c>
      <c r="AB63" s="153">
        <v>359101</v>
      </c>
      <c r="AC63" s="243" t="s">
        <v>889</v>
      </c>
      <c r="AD63" s="40" t="s">
        <v>3</v>
      </c>
      <c r="AE63" s="40"/>
      <c r="AF63" s="40" t="s">
        <v>3</v>
      </c>
      <c r="AG63" s="40" t="s">
        <v>890</v>
      </c>
      <c r="AH63" s="102" t="s">
        <v>891</v>
      </c>
      <c r="AI63" s="2" t="s">
        <v>1104</v>
      </c>
      <c r="AJ63" s="104" t="s">
        <v>1105</v>
      </c>
      <c r="AK63" s="105" t="s">
        <v>894</v>
      </c>
    </row>
    <row r="64" spans="1:37" ht="178.5">
      <c r="A64" s="40"/>
      <c r="B64" s="57">
        <v>63</v>
      </c>
      <c r="C64" s="56">
        <v>63</v>
      </c>
      <c r="D64" s="56">
        <v>21</v>
      </c>
      <c r="E64" s="45" t="s">
        <v>574</v>
      </c>
      <c r="F64" s="45" t="s">
        <v>1366</v>
      </c>
      <c r="G64" s="45" t="s">
        <v>63</v>
      </c>
      <c r="H64" s="45"/>
      <c r="I64" s="45"/>
      <c r="J64" s="47" t="s">
        <v>1369</v>
      </c>
      <c r="K64" s="47" t="s">
        <v>1367</v>
      </c>
      <c r="L64" s="45"/>
      <c r="M64" s="45"/>
      <c r="N64" s="45"/>
      <c r="O64" s="45"/>
      <c r="P64" s="45" t="s">
        <v>1370</v>
      </c>
      <c r="Q64" s="45" t="s">
        <v>1371</v>
      </c>
      <c r="R64" s="128" t="s">
        <v>1196</v>
      </c>
      <c r="S64" s="85" t="s">
        <v>503</v>
      </c>
      <c r="T64" s="85" t="s">
        <v>1370</v>
      </c>
      <c r="U64" s="85" t="s">
        <v>502</v>
      </c>
      <c r="V64" s="85" t="s">
        <v>511</v>
      </c>
      <c r="W64" s="85" t="s">
        <v>502</v>
      </c>
      <c r="X64" s="57" t="s">
        <v>1372</v>
      </c>
      <c r="Y64" s="40"/>
      <c r="Z64" s="40"/>
      <c r="AA64" s="40"/>
      <c r="AB64" s="254"/>
      <c r="AC64" s="40"/>
      <c r="AD64" s="40"/>
      <c r="AE64" s="40"/>
      <c r="AF64" s="40"/>
      <c r="AG64" s="40"/>
      <c r="AH64" s="40"/>
      <c r="AI64" s="40"/>
      <c r="AJ64" s="40"/>
      <c r="AK64" s="40"/>
    </row>
    <row r="65" spans="1:37" ht="63.75">
      <c r="A65" s="40"/>
      <c r="B65" s="57">
        <v>64</v>
      </c>
      <c r="C65" s="56">
        <v>64</v>
      </c>
      <c r="D65" s="56">
        <v>21</v>
      </c>
      <c r="E65" s="45" t="s">
        <v>574</v>
      </c>
      <c r="F65" s="45" t="s">
        <v>1366</v>
      </c>
      <c r="G65" s="45" t="s">
        <v>63</v>
      </c>
      <c r="H65" s="45"/>
      <c r="I65" s="45"/>
      <c r="J65" s="47" t="s">
        <v>1373</v>
      </c>
      <c r="K65" s="47" t="s">
        <v>1367</v>
      </c>
      <c r="L65" s="45"/>
      <c r="M65" s="45" t="s">
        <v>1374</v>
      </c>
      <c r="N65" s="45" t="s">
        <v>1375</v>
      </c>
      <c r="O65" s="45" t="s">
        <v>1376</v>
      </c>
      <c r="P65" s="45" t="s">
        <v>1377</v>
      </c>
      <c r="Q65" s="45" t="s">
        <v>1378</v>
      </c>
      <c r="R65" s="75">
        <v>3</v>
      </c>
      <c r="S65" s="85" t="s">
        <v>503</v>
      </c>
      <c r="T65" s="85" t="s">
        <v>1379</v>
      </c>
      <c r="U65" s="85" t="s">
        <v>502</v>
      </c>
      <c r="V65" s="85" t="s">
        <v>511</v>
      </c>
      <c r="W65" s="85" t="s">
        <v>502</v>
      </c>
      <c r="X65" s="57" t="s">
        <v>1380</v>
      </c>
      <c r="Y65" s="40" t="s">
        <v>1381</v>
      </c>
      <c r="Z65" s="40" t="s">
        <v>1102</v>
      </c>
      <c r="AA65" s="40" t="s">
        <v>1382</v>
      </c>
      <c r="AB65" s="153">
        <v>359102</v>
      </c>
      <c r="AC65" s="242" t="s">
        <v>867</v>
      </c>
      <c r="AD65" s="40" t="s">
        <v>3</v>
      </c>
      <c r="AE65" s="40"/>
      <c r="AF65" s="40" t="s">
        <v>1</v>
      </c>
      <c r="AG65" s="40" t="s">
        <v>868</v>
      </c>
      <c r="AH65" s="57" t="s">
        <v>90</v>
      </c>
      <c r="AI65" s="40"/>
      <c r="AJ65" s="40"/>
      <c r="AK65" s="40"/>
    </row>
    <row r="66" spans="1:37" ht="63.75">
      <c r="A66" s="40">
        <v>133</v>
      </c>
      <c r="B66" s="57">
        <v>65</v>
      </c>
      <c r="C66" s="56">
        <v>65</v>
      </c>
      <c r="D66" s="56">
        <v>21</v>
      </c>
      <c r="E66" s="45" t="s">
        <v>574</v>
      </c>
      <c r="F66" s="45" t="s">
        <v>1366</v>
      </c>
      <c r="G66" s="45" t="s">
        <v>241</v>
      </c>
      <c r="H66" s="45"/>
      <c r="I66" s="45"/>
      <c r="J66" s="47"/>
      <c r="K66" s="47"/>
      <c r="L66" s="45"/>
      <c r="M66" s="45" t="s">
        <v>324</v>
      </c>
      <c r="N66" s="45" t="s">
        <v>1383</v>
      </c>
      <c r="O66" s="45" t="s">
        <v>1384</v>
      </c>
      <c r="P66" s="45" t="s">
        <v>1383</v>
      </c>
      <c r="Q66" s="45" t="s">
        <v>1385</v>
      </c>
      <c r="R66" s="75">
        <v>4</v>
      </c>
      <c r="S66" s="85" t="s">
        <v>503</v>
      </c>
      <c r="T66" s="85" t="s">
        <v>1383</v>
      </c>
      <c r="U66" s="85" t="s">
        <v>502</v>
      </c>
      <c r="V66" s="85" t="s">
        <v>511</v>
      </c>
      <c r="W66" s="85" t="s">
        <v>502</v>
      </c>
      <c r="X66" s="57" t="s">
        <v>1386</v>
      </c>
      <c r="Y66" s="40"/>
      <c r="Z66" s="40"/>
      <c r="AA66" s="40"/>
      <c r="AB66" s="153">
        <v>378101</v>
      </c>
      <c r="AC66" s="242" t="s">
        <v>867</v>
      </c>
      <c r="AD66" s="40" t="s">
        <v>3</v>
      </c>
      <c r="AE66" s="40"/>
      <c r="AF66" s="40" t="s">
        <v>1</v>
      </c>
      <c r="AG66" s="40" t="s">
        <v>868</v>
      </c>
      <c r="AH66" s="57" t="s">
        <v>90</v>
      </c>
      <c r="AI66" s="40"/>
      <c r="AJ66" s="40"/>
      <c r="AK66" s="40"/>
    </row>
    <row r="67" spans="1:37" ht="140.25">
      <c r="A67" s="40"/>
      <c r="B67" s="57">
        <v>66</v>
      </c>
      <c r="C67" s="56">
        <v>66</v>
      </c>
      <c r="D67" s="56">
        <v>21</v>
      </c>
      <c r="E67" s="45" t="s">
        <v>574</v>
      </c>
      <c r="F67" s="45" t="s">
        <v>1366</v>
      </c>
      <c r="G67" s="45" t="s">
        <v>63</v>
      </c>
      <c r="H67" s="45"/>
      <c r="I67" s="45"/>
      <c r="J67" s="47"/>
      <c r="K67" s="47"/>
      <c r="L67" s="45"/>
      <c r="M67" s="45" t="s">
        <v>859</v>
      </c>
      <c r="N67" s="45" t="s">
        <v>860</v>
      </c>
      <c r="O67" s="45" t="s">
        <v>861</v>
      </c>
      <c r="P67" s="37" t="s">
        <v>1177</v>
      </c>
      <c r="Q67" s="37" t="s">
        <v>1387</v>
      </c>
      <c r="R67" s="75">
        <v>5</v>
      </c>
      <c r="S67" s="85" t="s">
        <v>502</v>
      </c>
      <c r="T67" s="85"/>
      <c r="U67" s="85"/>
      <c r="V67" s="85" t="s">
        <v>511</v>
      </c>
      <c r="W67" s="85" t="s">
        <v>502</v>
      </c>
      <c r="X67" s="57" t="s">
        <v>1388</v>
      </c>
      <c r="Y67" s="40" t="s">
        <v>864</v>
      </c>
      <c r="Z67" s="40" t="s">
        <v>865</v>
      </c>
      <c r="AA67" s="40" t="s">
        <v>866</v>
      </c>
      <c r="AB67" s="242">
        <v>317101</v>
      </c>
      <c r="AC67" s="242" t="s">
        <v>867</v>
      </c>
      <c r="AD67" s="40" t="s">
        <v>3</v>
      </c>
      <c r="AE67" s="40"/>
      <c r="AF67" s="40" t="s">
        <v>1</v>
      </c>
      <c r="AG67" s="57" t="s">
        <v>868</v>
      </c>
      <c r="AH67" s="57" t="s">
        <v>90</v>
      </c>
      <c r="AI67" s="40"/>
      <c r="AJ67" s="40"/>
      <c r="AK67" s="40"/>
    </row>
    <row r="68" spans="1:37">
      <c r="A68" s="40"/>
      <c r="B68" s="57">
        <v>67</v>
      </c>
      <c r="C68" s="56">
        <v>67</v>
      </c>
      <c r="D68" s="56">
        <v>22</v>
      </c>
      <c r="E68" s="45" t="s">
        <v>1389</v>
      </c>
      <c r="F68" s="45" t="s">
        <v>1390</v>
      </c>
      <c r="G68" s="45"/>
      <c r="H68" s="45"/>
      <c r="I68" s="45"/>
      <c r="J68" s="47"/>
      <c r="K68" s="47"/>
      <c r="L68" s="45"/>
      <c r="M68" s="45"/>
      <c r="N68" s="45"/>
      <c r="O68" s="45"/>
      <c r="P68" s="45" t="s">
        <v>1107</v>
      </c>
      <c r="Q68" s="76"/>
      <c r="R68" s="75"/>
      <c r="S68" s="85"/>
      <c r="T68" s="85"/>
      <c r="U68" s="85"/>
      <c r="V68" s="85"/>
      <c r="W68" s="85"/>
      <c r="X68" s="57"/>
      <c r="Y68" s="40"/>
      <c r="Z68" s="40"/>
      <c r="AA68" s="40"/>
      <c r="AB68" s="254"/>
      <c r="AC68" s="40"/>
      <c r="AD68" s="40"/>
      <c r="AE68" s="40"/>
      <c r="AF68" s="40"/>
      <c r="AG68" s="40"/>
      <c r="AH68" s="40"/>
      <c r="AI68" s="40"/>
      <c r="AJ68" s="40"/>
      <c r="AK68" s="40"/>
    </row>
    <row r="69" spans="1:37" ht="39" customHeight="1">
      <c r="A69" s="40">
        <v>60</v>
      </c>
      <c r="B69" s="57">
        <v>68</v>
      </c>
      <c r="C69" s="56">
        <v>68</v>
      </c>
      <c r="D69" s="56">
        <v>23</v>
      </c>
      <c r="E69" s="45" t="s">
        <v>592</v>
      </c>
      <c r="F69" s="45" t="s">
        <v>1391</v>
      </c>
      <c r="G69" s="45" t="s">
        <v>190</v>
      </c>
      <c r="H69" s="45"/>
      <c r="I69" s="45"/>
      <c r="J69" s="47" t="s">
        <v>1392</v>
      </c>
      <c r="K69" s="47" t="s">
        <v>697</v>
      </c>
      <c r="L69" s="45" t="s">
        <v>593</v>
      </c>
      <c r="M69" s="45" t="s">
        <v>433</v>
      </c>
      <c r="N69" s="45" t="s">
        <v>1393</v>
      </c>
      <c r="O69" s="45" t="s">
        <v>1394</v>
      </c>
      <c r="P69" s="45" t="s">
        <v>1393</v>
      </c>
      <c r="Q69" s="45" t="s">
        <v>1395</v>
      </c>
      <c r="R69" s="75">
        <v>1</v>
      </c>
      <c r="S69" s="85" t="s">
        <v>503</v>
      </c>
      <c r="T69" s="85" t="s">
        <v>1396</v>
      </c>
      <c r="U69" s="85" t="s">
        <v>507</v>
      </c>
      <c r="V69" s="85" t="s">
        <v>509</v>
      </c>
      <c r="W69" s="85" t="s">
        <v>502</v>
      </c>
      <c r="X69" s="57" t="s">
        <v>1397</v>
      </c>
      <c r="Y69" s="40"/>
      <c r="Z69" s="40"/>
      <c r="AA69" s="40"/>
      <c r="AB69" s="153">
        <v>329101</v>
      </c>
      <c r="AC69" s="242" t="s">
        <v>867</v>
      </c>
      <c r="AD69" s="40" t="s">
        <v>3</v>
      </c>
      <c r="AE69" s="40"/>
      <c r="AF69" s="40" t="s">
        <v>1</v>
      </c>
      <c r="AG69" s="40" t="s">
        <v>868</v>
      </c>
      <c r="AH69" s="57" t="s">
        <v>90</v>
      </c>
      <c r="AI69" s="40"/>
      <c r="AJ69" s="40"/>
      <c r="AK69" s="40"/>
    </row>
    <row r="70" spans="1:37" ht="293.25">
      <c r="A70" s="40">
        <v>99</v>
      </c>
      <c r="B70" s="57">
        <v>69</v>
      </c>
      <c r="C70" s="56">
        <v>69</v>
      </c>
      <c r="D70" s="56">
        <v>24</v>
      </c>
      <c r="E70" s="45" t="s">
        <v>1102</v>
      </c>
      <c r="F70" s="45" t="s">
        <v>1398</v>
      </c>
      <c r="G70" s="45" t="s">
        <v>63</v>
      </c>
      <c r="H70" s="45"/>
      <c r="I70" s="45"/>
      <c r="J70" s="47" t="s">
        <v>1399</v>
      </c>
      <c r="K70" s="47" t="s">
        <v>656</v>
      </c>
      <c r="L70" s="45"/>
      <c r="M70" s="45" t="s">
        <v>1095</v>
      </c>
      <c r="N70" s="45" t="s">
        <v>1096</v>
      </c>
      <c r="O70" s="45" t="s">
        <v>1097</v>
      </c>
      <c r="P70" s="45" t="s">
        <v>1099</v>
      </c>
      <c r="Q70" s="76" t="s">
        <v>1400</v>
      </c>
      <c r="R70" s="75">
        <v>1</v>
      </c>
      <c r="S70" s="85" t="s">
        <v>1055</v>
      </c>
      <c r="T70" s="85" t="s">
        <v>1401</v>
      </c>
      <c r="U70" s="85" t="s">
        <v>507</v>
      </c>
      <c r="V70" s="85" t="s">
        <v>517</v>
      </c>
      <c r="W70" s="85" t="s">
        <v>502</v>
      </c>
      <c r="X70" s="57"/>
      <c r="Y70" s="40" t="s">
        <v>1101</v>
      </c>
      <c r="Z70" s="40" t="s">
        <v>1102</v>
      </c>
      <c r="AA70" s="40" t="s">
        <v>1176</v>
      </c>
      <c r="AB70" s="153">
        <v>359101</v>
      </c>
      <c r="AC70" s="243" t="s">
        <v>889</v>
      </c>
      <c r="AD70" s="40" t="s">
        <v>3</v>
      </c>
      <c r="AE70" s="40"/>
      <c r="AF70" s="40" t="s">
        <v>3</v>
      </c>
      <c r="AG70" s="40" t="s">
        <v>890</v>
      </c>
      <c r="AH70" s="102" t="s">
        <v>891</v>
      </c>
      <c r="AI70" s="2" t="s">
        <v>1104</v>
      </c>
      <c r="AJ70" s="104" t="s">
        <v>1105</v>
      </c>
      <c r="AK70" s="105" t="s">
        <v>894</v>
      </c>
    </row>
    <row r="71" spans="1:37" ht="40.9" customHeight="1">
      <c r="A71" s="40">
        <v>100</v>
      </c>
      <c r="B71" s="57">
        <v>70</v>
      </c>
      <c r="C71" s="56">
        <v>70</v>
      </c>
      <c r="D71" s="56" t="s">
        <v>1402</v>
      </c>
      <c r="E71" s="45" t="s">
        <v>1102</v>
      </c>
      <c r="F71" s="45" t="s">
        <v>1398</v>
      </c>
      <c r="G71" s="45" t="s">
        <v>63</v>
      </c>
      <c r="H71" s="45"/>
      <c r="I71" s="45"/>
      <c r="J71" s="47" t="s">
        <v>1373</v>
      </c>
      <c r="K71" s="47" t="s">
        <v>656</v>
      </c>
      <c r="L71" s="45"/>
      <c r="M71" s="45" t="s">
        <v>1374</v>
      </c>
      <c r="N71" s="45" t="s">
        <v>1375</v>
      </c>
      <c r="O71" s="45" t="s">
        <v>1376</v>
      </c>
      <c r="P71" s="45" t="s">
        <v>1403</v>
      </c>
      <c r="Q71" s="45" t="s">
        <v>1404</v>
      </c>
      <c r="R71" s="75">
        <v>2</v>
      </c>
      <c r="S71" s="85" t="s">
        <v>503</v>
      </c>
      <c r="T71" s="85" t="s">
        <v>1405</v>
      </c>
      <c r="U71" s="85" t="s">
        <v>507</v>
      </c>
      <c r="V71" s="85" t="s">
        <v>511</v>
      </c>
      <c r="W71" s="85" t="s">
        <v>502</v>
      </c>
      <c r="X71" s="57" t="s">
        <v>1406</v>
      </c>
      <c r="Y71" s="40" t="s">
        <v>1381</v>
      </c>
      <c r="Z71" s="40" t="s">
        <v>1102</v>
      </c>
      <c r="AA71" s="40" t="s">
        <v>1407</v>
      </c>
      <c r="AB71" s="153">
        <v>359102</v>
      </c>
      <c r="AC71" s="242" t="s">
        <v>867</v>
      </c>
      <c r="AD71" s="40" t="s">
        <v>3</v>
      </c>
      <c r="AE71" s="40"/>
      <c r="AF71" s="40" t="s">
        <v>1</v>
      </c>
      <c r="AG71" s="40" t="s">
        <v>868</v>
      </c>
      <c r="AH71" s="57" t="s">
        <v>90</v>
      </c>
      <c r="AI71" s="40"/>
      <c r="AJ71" s="40"/>
      <c r="AK71" s="40"/>
    </row>
    <row r="72" spans="1:37" ht="28.15" customHeight="1">
      <c r="A72" s="40"/>
      <c r="B72" s="57">
        <v>71</v>
      </c>
      <c r="C72" s="56">
        <v>73</v>
      </c>
      <c r="D72" s="56" t="s">
        <v>1402</v>
      </c>
      <c r="E72" s="45" t="s">
        <v>1102</v>
      </c>
      <c r="F72" s="45" t="s">
        <v>1398</v>
      </c>
      <c r="G72" s="45" t="s">
        <v>63</v>
      </c>
      <c r="H72" s="45"/>
      <c r="I72" s="45"/>
      <c r="J72" s="47" t="s">
        <v>550</v>
      </c>
      <c r="K72" s="47" t="s">
        <v>600</v>
      </c>
      <c r="L72" s="45"/>
      <c r="M72" s="45" t="s">
        <v>1144</v>
      </c>
      <c r="N72" s="45" t="s">
        <v>1145</v>
      </c>
      <c r="O72" s="45" t="s">
        <v>1146</v>
      </c>
      <c r="P72" s="45" t="s">
        <v>451</v>
      </c>
      <c r="Q72" s="45" t="s">
        <v>1408</v>
      </c>
      <c r="R72" s="75">
        <v>3</v>
      </c>
      <c r="S72" s="85" t="s">
        <v>503</v>
      </c>
      <c r="T72" s="85" t="s">
        <v>451</v>
      </c>
      <c r="U72" s="85" t="s">
        <v>507</v>
      </c>
      <c r="V72" s="85" t="s">
        <v>509</v>
      </c>
      <c r="W72" s="85" t="s">
        <v>502</v>
      </c>
      <c r="X72" s="40" t="s">
        <v>1409</v>
      </c>
      <c r="Y72" s="40" t="s">
        <v>1149</v>
      </c>
      <c r="Z72" s="40" t="s">
        <v>1410</v>
      </c>
      <c r="AA72" s="40" t="s">
        <v>1151</v>
      </c>
      <c r="AB72" s="153">
        <v>369101</v>
      </c>
      <c r="AC72" s="243" t="s">
        <v>889</v>
      </c>
      <c r="AD72" s="40" t="s">
        <v>3</v>
      </c>
      <c r="AE72" s="40"/>
      <c r="AF72" s="40" t="s">
        <v>3</v>
      </c>
      <c r="AG72" s="40" t="s">
        <v>890</v>
      </c>
      <c r="AH72" s="102" t="s">
        <v>891</v>
      </c>
      <c r="AI72" s="2" t="s">
        <v>1152</v>
      </c>
      <c r="AJ72" s="104" t="s">
        <v>1153</v>
      </c>
      <c r="AK72" s="105" t="s">
        <v>894</v>
      </c>
    </row>
    <row r="73" spans="1:37" ht="28.15" customHeight="1">
      <c r="A73" s="40"/>
      <c r="B73" s="57">
        <v>72</v>
      </c>
      <c r="C73" s="56">
        <v>74</v>
      </c>
      <c r="D73" s="56">
        <v>25</v>
      </c>
      <c r="E73" s="45" t="s">
        <v>1411</v>
      </c>
      <c r="F73" s="45" t="s">
        <v>1412</v>
      </c>
      <c r="G73" s="45"/>
      <c r="H73" s="45"/>
      <c r="I73" s="45"/>
      <c r="J73" s="47"/>
      <c r="K73" s="47"/>
      <c r="L73" s="45"/>
      <c r="M73" s="45"/>
      <c r="N73" s="45"/>
      <c r="O73" s="45"/>
      <c r="P73" s="45" t="s">
        <v>1107</v>
      </c>
      <c r="Q73" s="45"/>
      <c r="R73" s="75"/>
      <c r="S73" s="85"/>
      <c r="T73" s="85"/>
      <c r="U73" s="85"/>
      <c r="V73" s="85"/>
      <c r="W73" s="85"/>
      <c r="X73" s="57"/>
      <c r="Y73" s="40"/>
      <c r="Z73" s="40"/>
      <c r="AA73" s="40"/>
      <c r="AB73" s="254"/>
      <c r="AC73" s="40"/>
      <c r="AD73" s="40"/>
      <c r="AE73" s="40"/>
      <c r="AF73" s="40"/>
      <c r="AG73" s="40"/>
      <c r="AH73" s="40"/>
      <c r="AI73" s="40"/>
      <c r="AJ73" s="40"/>
      <c r="AK73" s="40"/>
    </row>
    <row r="74" spans="1:37" ht="28.15" customHeight="1">
      <c r="A74" s="40"/>
      <c r="B74" s="57">
        <v>73</v>
      </c>
      <c r="C74" s="56">
        <v>75</v>
      </c>
      <c r="D74" s="38">
        <v>26</v>
      </c>
      <c r="E74" s="37" t="s">
        <v>720</v>
      </c>
      <c r="F74" s="37" t="s">
        <v>1413</v>
      </c>
      <c r="G74" s="45"/>
      <c r="H74" s="45"/>
      <c r="I74" s="45"/>
      <c r="J74" s="47"/>
      <c r="K74" s="47"/>
      <c r="L74" s="45"/>
      <c r="M74" s="45"/>
      <c r="N74" s="45"/>
      <c r="O74" s="45"/>
      <c r="P74" s="45" t="s">
        <v>1414</v>
      </c>
      <c r="Q74" s="45"/>
      <c r="R74" s="75"/>
      <c r="S74" s="85"/>
      <c r="T74" s="85"/>
      <c r="U74" s="85"/>
      <c r="V74" s="85"/>
      <c r="W74" s="85"/>
      <c r="X74" s="57"/>
      <c r="Y74" s="40"/>
      <c r="Z74" s="40"/>
      <c r="AA74" s="40"/>
      <c r="AB74" s="254"/>
      <c r="AC74" s="40"/>
      <c r="AD74" s="40"/>
      <c r="AE74" s="40"/>
      <c r="AF74" s="40"/>
      <c r="AG74" s="40"/>
      <c r="AH74" s="40"/>
      <c r="AI74" s="40"/>
      <c r="AJ74" s="40"/>
      <c r="AK74" s="40"/>
    </row>
    <row r="75" spans="1:37" ht="94.5">
      <c r="A75" s="40">
        <v>7</v>
      </c>
      <c r="B75" s="57">
        <v>74</v>
      </c>
      <c r="C75" s="56">
        <v>76</v>
      </c>
      <c r="D75" s="56">
        <v>27</v>
      </c>
      <c r="E75" s="79" t="s">
        <v>1415</v>
      </c>
      <c r="F75" s="45" t="s">
        <v>1416</v>
      </c>
      <c r="G75" s="45" t="s">
        <v>63</v>
      </c>
      <c r="H75" s="45"/>
      <c r="I75" s="45"/>
      <c r="J75" s="47" t="s">
        <v>1417</v>
      </c>
      <c r="K75" s="47" t="s">
        <v>880</v>
      </c>
      <c r="L75" s="45"/>
      <c r="M75" s="45" t="s">
        <v>1415</v>
      </c>
      <c r="N75" s="45" t="s">
        <v>1418</v>
      </c>
      <c r="O75" s="45" t="s">
        <v>1419</v>
      </c>
      <c r="P75" s="45" t="s">
        <v>1420</v>
      </c>
      <c r="Q75" s="76" t="s">
        <v>1421</v>
      </c>
      <c r="R75" s="75">
        <v>1</v>
      </c>
      <c r="S75" s="85" t="s">
        <v>502</v>
      </c>
      <c r="T75" s="85"/>
      <c r="U75" s="85"/>
      <c r="V75" s="85" t="s">
        <v>509</v>
      </c>
      <c r="W75" s="85" t="s">
        <v>502</v>
      </c>
      <c r="X75" s="57" t="s">
        <v>1422</v>
      </c>
      <c r="Y75" s="40"/>
      <c r="Z75" s="40"/>
      <c r="AA75" s="40"/>
      <c r="AB75" s="153">
        <v>305101</v>
      </c>
      <c r="AC75" s="243" t="s">
        <v>889</v>
      </c>
      <c r="AD75" s="40" t="s">
        <v>3</v>
      </c>
      <c r="AE75" s="40"/>
      <c r="AF75" s="40" t="s">
        <v>3</v>
      </c>
      <c r="AG75" s="40" t="s">
        <v>890</v>
      </c>
      <c r="AH75" s="102" t="s">
        <v>891</v>
      </c>
      <c r="AI75" s="2" t="s">
        <v>1423</v>
      </c>
      <c r="AJ75" s="104" t="s">
        <v>691</v>
      </c>
      <c r="AK75" s="105" t="s">
        <v>1245</v>
      </c>
    </row>
    <row r="76" spans="1:37" ht="94.5">
      <c r="A76" s="40">
        <v>8</v>
      </c>
      <c r="B76" s="57">
        <v>75</v>
      </c>
      <c r="C76" s="56">
        <v>77</v>
      </c>
      <c r="D76" s="56">
        <v>27</v>
      </c>
      <c r="E76" s="79" t="s">
        <v>121</v>
      </c>
      <c r="F76" s="45" t="s">
        <v>1416</v>
      </c>
      <c r="G76" s="45" t="s">
        <v>29</v>
      </c>
      <c r="H76" s="45"/>
      <c r="I76" s="45"/>
      <c r="J76" s="47" t="s">
        <v>1424</v>
      </c>
      <c r="K76" s="47" t="s">
        <v>880</v>
      </c>
      <c r="L76" s="45"/>
      <c r="M76" s="45" t="s">
        <v>121</v>
      </c>
      <c r="N76" s="45" t="s">
        <v>1425</v>
      </c>
      <c r="O76" s="45" t="s">
        <v>1426</v>
      </c>
      <c r="P76" s="45" t="s">
        <v>1427</v>
      </c>
      <c r="Q76" s="45" t="s">
        <v>1428</v>
      </c>
      <c r="R76" s="75">
        <v>2</v>
      </c>
      <c r="S76" s="85" t="s">
        <v>502</v>
      </c>
      <c r="T76" s="85"/>
      <c r="U76" s="85"/>
      <c r="V76" s="85" t="s">
        <v>509</v>
      </c>
      <c r="W76" s="85" t="s">
        <v>502</v>
      </c>
      <c r="X76" s="57" t="s">
        <v>1429</v>
      </c>
      <c r="Y76" s="40"/>
      <c r="Z76" s="40"/>
      <c r="AA76" s="40"/>
      <c r="AB76" s="255" t="s">
        <v>1430</v>
      </c>
      <c r="AC76" s="243" t="s">
        <v>889</v>
      </c>
      <c r="AD76" s="40" t="s">
        <v>3</v>
      </c>
      <c r="AE76" s="40"/>
      <c r="AF76" s="40" t="s">
        <v>3</v>
      </c>
      <c r="AG76" s="40" t="s">
        <v>890</v>
      </c>
      <c r="AH76" s="102" t="s">
        <v>891</v>
      </c>
      <c r="AI76" s="2" t="s">
        <v>1431</v>
      </c>
      <c r="AJ76" s="104" t="s">
        <v>1432</v>
      </c>
      <c r="AK76" s="105" t="s">
        <v>1433</v>
      </c>
    </row>
    <row r="77" spans="1:37" ht="63.75">
      <c r="A77" s="40">
        <v>94</v>
      </c>
      <c r="B77" s="57">
        <v>76</v>
      </c>
      <c r="C77" s="56">
        <v>78</v>
      </c>
      <c r="D77" s="56">
        <v>28</v>
      </c>
      <c r="E77" s="45" t="s">
        <v>1434</v>
      </c>
      <c r="F77" s="45" t="s">
        <v>1435</v>
      </c>
      <c r="G77" s="45" t="s">
        <v>63</v>
      </c>
      <c r="H77" s="45"/>
      <c r="I77" s="45"/>
      <c r="J77" s="47" t="s">
        <v>948</v>
      </c>
      <c r="K77" s="47" t="s">
        <v>880</v>
      </c>
      <c r="L77" s="45"/>
      <c r="M77" s="45" t="s">
        <v>949</v>
      </c>
      <c r="N77" s="45" t="s">
        <v>950</v>
      </c>
      <c r="O77" s="45" t="s">
        <v>951</v>
      </c>
      <c r="P77" s="45" t="s">
        <v>1436</v>
      </c>
      <c r="Q77" s="76" t="s">
        <v>1437</v>
      </c>
      <c r="R77" s="75">
        <v>1</v>
      </c>
      <c r="S77" s="85" t="s">
        <v>502</v>
      </c>
      <c r="T77" s="85"/>
      <c r="U77" s="85"/>
      <c r="V77" s="85" t="s">
        <v>517</v>
      </c>
      <c r="W77" s="85" t="s">
        <v>502</v>
      </c>
      <c r="X77" s="57" t="s">
        <v>1438</v>
      </c>
      <c r="Y77" s="40" t="s">
        <v>957</v>
      </c>
      <c r="Z77" s="40" t="s">
        <v>577</v>
      </c>
      <c r="AA77" s="40" t="s">
        <v>124</v>
      </c>
      <c r="AB77" s="153">
        <v>351101</v>
      </c>
      <c r="AC77" s="242" t="s">
        <v>867</v>
      </c>
      <c r="AD77" s="40" t="s">
        <v>3</v>
      </c>
      <c r="AE77" s="40"/>
      <c r="AF77" s="40" t="s">
        <v>1</v>
      </c>
      <c r="AG77" s="40" t="s">
        <v>958</v>
      </c>
      <c r="AH77" s="57" t="s">
        <v>90</v>
      </c>
      <c r="AI77" s="40"/>
      <c r="AJ77" s="40"/>
      <c r="AK77" s="40"/>
    </row>
    <row r="78" spans="1:37" ht="63.75">
      <c r="A78" s="40">
        <v>95</v>
      </c>
      <c r="B78" s="57">
        <v>77</v>
      </c>
      <c r="C78" s="56">
        <v>79</v>
      </c>
      <c r="D78" s="56">
        <v>28</v>
      </c>
      <c r="E78" s="45" t="s">
        <v>1434</v>
      </c>
      <c r="F78" s="45" t="s">
        <v>1435</v>
      </c>
      <c r="G78" s="45" t="s">
        <v>63</v>
      </c>
      <c r="H78" s="45"/>
      <c r="I78" s="45"/>
      <c r="J78" s="47" t="s">
        <v>1439</v>
      </c>
      <c r="K78" s="47" t="s">
        <v>880</v>
      </c>
      <c r="L78" s="45"/>
      <c r="M78" s="45" t="s">
        <v>1440</v>
      </c>
      <c r="N78" s="45" t="s">
        <v>1441</v>
      </c>
      <c r="O78" s="45" t="s">
        <v>1442</v>
      </c>
      <c r="P78" s="45" t="s">
        <v>1443</v>
      </c>
      <c r="Q78" s="45" t="s">
        <v>1444</v>
      </c>
      <c r="R78" s="75">
        <v>2</v>
      </c>
      <c r="S78" s="85" t="s">
        <v>502</v>
      </c>
      <c r="T78" s="85"/>
      <c r="U78" s="85"/>
      <c r="V78" s="85" t="s">
        <v>517</v>
      </c>
      <c r="W78" s="85" t="s">
        <v>502</v>
      </c>
      <c r="X78" s="57" t="s">
        <v>1445</v>
      </c>
      <c r="Y78" s="40" t="s">
        <v>1446</v>
      </c>
      <c r="Z78" s="40" t="s">
        <v>577</v>
      </c>
      <c r="AA78" s="40" t="s">
        <v>1447</v>
      </c>
      <c r="AB78" s="153">
        <v>351102</v>
      </c>
      <c r="AC78" s="242" t="s">
        <v>867</v>
      </c>
      <c r="AD78" s="40" t="s">
        <v>3</v>
      </c>
      <c r="AE78" s="40"/>
      <c r="AF78" s="40" t="s">
        <v>1</v>
      </c>
      <c r="AG78" s="40" t="s">
        <v>958</v>
      </c>
      <c r="AH78" s="57" t="s">
        <v>90</v>
      </c>
      <c r="AI78" s="40"/>
      <c r="AJ78" s="40"/>
      <c r="AK78" s="40"/>
    </row>
    <row r="79" spans="1:37" ht="114.75">
      <c r="A79" s="40"/>
      <c r="B79" s="57">
        <v>78</v>
      </c>
      <c r="C79" s="56">
        <v>80</v>
      </c>
      <c r="D79" s="56">
        <v>29</v>
      </c>
      <c r="E79" s="45" t="s">
        <v>1448</v>
      </c>
      <c r="F79" s="45" t="s">
        <v>1449</v>
      </c>
      <c r="G79" s="45" t="s">
        <v>30</v>
      </c>
      <c r="H79" s="45"/>
      <c r="I79" s="45"/>
      <c r="J79" s="47"/>
      <c r="K79" s="47"/>
      <c r="L79" s="45"/>
      <c r="M79" s="37" t="s">
        <v>1248</v>
      </c>
      <c r="N79" s="37" t="s">
        <v>1249</v>
      </c>
      <c r="O79" s="37" t="s">
        <v>1250</v>
      </c>
      <c r="P79" s="45" t="s">
        <v>1450</v>
      </c>
      <c r="Q79" s="76" t="s">
        <v>1451</v>
      </c>
      <c r="R79" s="75">
        <v>1</v>
      </c>
      <c r="S79" s="85" t="s">
        <v>502</v>
      </c>
      <c r="T79" s="85"/>
      <c r="U79" s="85"/>
      <c r="V79" s="85" t="s">
        <v>509</v>
      </c>
      <c r="W79" s="85" t="s">
        <v>502</v>
      </c>
      <c r="X79" s="57" t="s">
        <v>1452</v>
      </c>
      <c r="Y79" s="40" t="s">
        <v>1255</v>
      </c>
      <c r="Z79" s="40" t="s">
        <v>1256</v>
      </c>
      <c r="AA79" s="40" t="s">
        <v>1257</v>
      </c>
      <c r="AB79" s="242">
        <v>314101</v>
      </c>
      <c r="AC79" s="242" t="s">
        <v>867</v>
      </c>
      <c r="AD79" s="40" t="s">
        <v>3</v>
      </c>
      <c r="AE79" s="40"/>
      <c r="AF79" s="40" t="s">
        <v>1</v>
      </c>
      <c r="AG79" s="40" t="s">
        <v>868</v>
      </c>
      <c r="AH79" s="122" t="s">
        <v>891</v>
      </c>
      <c r="AI79" s="251" t="s">
        <v>1258</v>
      </c>
      <c r="AJ79" s="40"/>
      <c r="AK79" s="40"/>
    </row>
    <row r="80" spans="1:37" ht="58.15" customHeight="1">
      <c r="A80" s="40"/>
      <c r="B80" s="57">
        <v>79</v>
      </c>
      <c r="C80" s="56">
        <v>81</v>
      </c>
      <c r="D80" s="56">
        <v>29</v>
      </c>
      <c r="E80" s="45" t="s">
        <v>1448</v>
      </c>
      <c r="F80" s="45" t="s">
        <v>1449</v>
      </c>
      <c r="G80" s="45" t="s">
        <v>190</v>
      </c>
      <c r="H80" s="45"/>
      <c r="I80" s="45"/>
      <c r="J80" s="43" t="s">
        <v>1261</v>
      </c>
      <c r="K80" s="47" t="s">
        <v>880</v>
      </c>
      <c r="L80" s="45" t="s">
        <v>1453</v>
      </c>
      <c r="M80" s="37" t="s">
        <v>1248</v>
      </c>
      <c r="N80" s="37" t="s">
        <v>1263</v>
      </c>
      <c r="O80" s="37" t="s">
        <v>1264</v>
      </c>
      <c r="P80" s="45" t="s">
        <v>1454</v>
      </c>
      <c r="Q80" s="45" t="s">
        <v>1455</v>
      </c>
      <c r="R80" s="75">
        <v>2</v>
      </c>
      <c r="S80" s="85" t="s">
        <v>502</v>
      </c>
      <c r="T80" s="85"/>
      <c r="U80" s="85"/>
      <c r="V80" s="85" t="s">
        <v>509</v>
      </c>
      <c r="W80" s="85" t="s">
        <v>502</v>
      </c>
      <c r="X80" s="57" t="s">
        <v>1456</v>
      </c>
      <c r="Y80" s="40" t="s">
        <v>1268</v>
      </c>
      <c r="Z80" s="40" t="s">
        <v>1256</v>
      </c>
      <c r="AA80" s="40" t="s">
        <v>1257</v>
      </c>
      <c r="AB80" s="242">
        <v>314102</v>
      </c>
      <c r="AC80" s="243" t="s">
        <v>889</v>
      </c>
      <c r="AD80" s="40" t="s">
        <v>3</v>
      </c>
      <c r="AE80" s="40"/>
      <c r="AF80" s="40" t="s">
        <v>3</v>
      </c>
      <c r="AG80" s="40" t="s">
        <v>890</v>
      </c>
      <c r="AH80" s="102" t="s">
        <v>891</v>
      </c>
      <c r="AI80" s="2" t="s">
        <v>1269</v>
      </c>
      <c r="AJ80" s="104" t="s">
        <v>1270</v>
      </c>
      <c r="AK80" s="105" t="s">
        <v>1271</v>
      </c>
    </row>
    <row r="81" spans="1:37" ht="58.15" customHeight="1">
      <c r="A81" s="40">
        <v>118</v>
      </c>
      <c r="B81" s="57">
        <v>80</v>
      </c>
      <c r="C81" s="56">
        <v>82</v>
      </c>
      <c r="D81" s="56">
        <v>30</v>
      </c>
      <c r="E81" s="45" t="s">
        <v>10</v>
      </c>
      <c r="F81" s="45" t="s">
        <v>725</v>
      </c>
      <c r="G81" s="45" t="s">
        <v>241</v>
      </c>
      <c r="H81" s="45"/>
      <c r="I81" s="45"/>
      <c r="J81" s="47" t="s">
        <v>579</v>
      </c>
      <c r="K81" s="47" t="s">
        <v>1457</v>
      </c>
      <c r="L81" s="45"/>
      <c r="M81" s="45" t="s">
        <v>10</v>
      </c>
      <c r="N81" s="45" t="s">
        <v>1458</v>
      </c>
      <c r="O81" s="45" t="s">
        <v>1459</v>
      </c>
      <c r="P81" s="45" t="s">
        <v>1460</v>
      </c>
      <c r="Q81" s="76" t="s">
        <v>1461</v>
      </c>
      <c r="R81" s="75">
        <v>1</v>
      </c>
      <c r="S81" s="85" t="s">
        <v>1055</v>
      </c>
      <c r="T81" s="85" t="s">
        <v>1462</v>
      </c>
      <c r="U81" s="85" t="s">
        <v>507</v>
      </c>
      <c r="V81" s="85" t="s">
        <v>509</v>
      </c>
      <c r="W81" s="85" t="s">
        <v>502</v>
      </c>
      <c r="X81" s="57" t="s">
        <v>1463</v>
      </c>
      <c r="Y81" s="40"/>
      <c r="Z81" s="40"/>
      <c r="AA81" s="40"/>
      <c r="AB81" s="153">
        <v>370101</v>
      </c>
      <c r="AC81" s="242" t="s">
        <v>867</v>
      </c>
      <c r="AD81" s="40" t="s">
        <v>3</v>
      </c>
      <c r="AE81" s="40"/>
      <c r="AF81" s="40" t="s">
        <v>1</v>
      </c>
      <c r="AG81" s="40" t="s">
        <v>868</v>
      </c>
      <c r="AH81" s="57" t="s">
        <v>90</v>
      </c>
      <c r="AI81" s="40"/>
      <c r="AJ81" s="40"/>
      <c r="AK81" s="40"/>
    </row>
    <row r="82" spans="1:37" ht="76.900000000000006" customHeight="1">
      <c r="A82" s="40">
        <v>119</v>
      </c>
      <c r="B82" s="57">
        <v>81</v>
      </c>
      <c r="C82" s="56">
        <v>83</v>
      </c>
      <c r="D82" s="56">
        <v>30</v>
      </c>
      <c r="E82" s="45" t="s">
        <v>10</v>
      </c>
      <c r="F82" s="45" t="s">
        <v>725</v>
      </c>
      <c r="G82" s="45" t="s">
        <v>29</v>
      </c>
      <c r="H82" s="45"/>
      <c r="I82" s="45"/>
      <c r="J82" s="47" t="s">
        <v>580</v>
      </c>
      <c r="K82" s="47" t="s">
        <v>1464</v>
      </c>
      <c r="L82" s="45"/>
      <c r="M82" s="45" t="s">
        <v>10</v>
      </c>
      <c r="N82" s="45" t="s">
        <v>1465</v>
      </c>
      <c r="O82" s="45" t="s">
        <v>1466</v>
      </c>
      <c r="P82" s="45" t="s">
        <v>1467</v>
      </c>
      <c r="Q82" s="45" t="s">
        <v>1468</v>
      </c>
      <c r="R82" s="75">
        <v>2</v>
      </c>
      <c r="S82" s="85" t="s">
        <v>1016</v>
      </c>
      <c r="T82" s="85" t="s">
        <v>1469</v>
      </c>
      <c r="U82" s="85" t="s">
        <v>507</v>
      </c>
      <c r="V82" s="85" t="s">
        <v>509</v>
      </c>
      <c r="W82" s="85" t="s">
        <v>502</v>
      </c>
      <c r="X82" s="57" t="s">
        <v>1470</v>
      </c>
      <c r="Y82" s="40"/>
      <c r="Z82" s="40"/>
      <c r="AA82" s="40"/>
      <c r="AB82" s="153">
        <v>370102</v>
      </c>
      <c r="AC82" s="242" t="s">
        <v>867</v>
      </c>
      <c r="AD82" s="40" t="s">
        <v>3</v>
      </c>
      <c r="AE82" s="40"/>
      <c r="AF82" s="40" t="s">
        <v>1</v>
      </c>
      <c r="AG82" s="40" t="s">
        <v>868</v>
      </c>
      <c r="AH82" s="57" t="s">
        <v>90</v>
      </c>
      <c r="AI82" s="40"/>
      <c r="AJ82" s="40"/>
      <c r="AK82" s="40"/>
    </row>
    <row r="83" spans="1:37" ht="63.75">
      <c r="A83" s="40">
        <v>115</v>
      </c>
      <c r="B83" s="57">
        <v>82</v>
      </c>
      <c r="C83" s="56">
        <v>84</v>
      </c>
      <c r="D83" s="56">
        <v>31</v>
      </c>
      <c r="E83" s="45" t="s">
        <v>1471</v>
      </c>
      <c r="F83" s="45" t="s">
        <v>1472</v>
      </c>
      <c r="G83" s="45" t="s">
        <v>1473</v>
      </c>
      <c r="H83" s="45"/>
      <c r="I83" s="45"/>
      <c r="J83" s="47" t="s">
        <v>1474</v>
      </c>
      <c r="K83" s="47" t="s">
        <v>538</v>
      </c>
      <c r="L83" s="45"/>
      <c r="M83" s="45" t="s">
        <v>18</v>
      </c>
      <c r="N83" s="45" t="s">
        <v>1475</v>
      </c>
      <c r="O83" s="45" t="s">
        <v>1476</v>
      </c>
      <c r="P83" s="45" t="s">
        <v>1475</v>
      </c>
      <c r="Q83" s="76" t="s">
        <v>1477</v>
      </c>
      <c r="R83" s="75">
        <v>1</v>
      </c>
      <c r="S83" s="85" t="s">
        <v>503</v>
      </c>
      <c r="T83" s="85" t="s">
        <v>1475</v>
      </c>
      <c r="U83" s="85" t="s">
        <v>502</v>
      </c>
      <c r="V83" s="85" t="s">
        <v>517</v>
      </c>
      <c r="W83" s="85" t="s">
        <v>502</v>
      </c>
      <c r="X83" s="57"/>
      <c r="Y83" s="40"/>
      <c r="Z83" s="40"/>
      <c r="AA83" s="40"/>
      <c r="AB83" s="153">
        <v>368101</v>
      </c>
      <c r="AC83" s="242" t="s">
        <v>867</v>
      </c>
      <c r="AD83" s="40" t="s">
        <v>3</v>
      </c>
      <c r="AE83" s="40"/>
      <c r="AF83" s="40" t="s">
        <v>1</v>
      </c>
      <c r="AG83" s="40" t="s">
        <v>868</v>
      </c>
      <c r="AH83" s="57" t="s">
        <v>90</v>
      </c>
      <c r="AI83" s="40"/>
      <c r="AJ83" s="40"/>
      <c r="AK83" s="40"/>
    </row>
    <row r="84" spans="1:37" ht="63.75">
      <c r="A84" s="40"/>
      <c r="B84" s="57">
        <v>83</v>
      </c>
      <c r="C84" s="56">
        <v>85</v>
      </c>
      <c r="D84" s="56">
        <v>32</v>
      </c>
      <c r="E84" s="45" t="s">
        <v>1478</v>
      </c>
      <c r="F84" s="45" t="s">
        <v>1479</v>
      </c>
      <c r="G84" s="45" t="s">
        <v>241</v>
      </c>
      <c r="H84" s="45"/>
      <c r="I84" s="45"/>
      <c r="J84" s="47" t="s">
        <v>1480</v>
      </c>
      <c r="K84" s="47" t="s">
        <v>775</v>
      </c>
      <c r="L84" s="45"/>
      <c r="M84" s="45"/>
      <c r="N84" s="45"/>
      <c r="O84" s="45"/>
      <c r="P84" s="45" t="s">
        <v>1481</v>
      </c>
      <c r="Q84" s="45" t="s">
        <v>1482</v>
      </c>
      <c r="R84" s="75" t="s">
        <v>1196</v>
      </c>
      <c r="S84" s="85" t="s">
        <v>502</v>
      </c>
      <c r="T84" s="85"/>
      <c r="U84" s="85" t="s">
        <v>502</v>
      </c>
      <c r="V84" s="85" t="s">
        <v>511</v>
      </c>
      <c r="W84" s="85" t="s">
        <v>502</v>
      </c>
      <c r="X84" s="57" t="s">
        <v>1483</v>
      </c>
      <c r="Y84" s="40"/>
      <c r="Z84" s="40"/>
      <c r="AA84" s="40"/>
      <c r="AB84" s="254"/>
      <c r="AC84" s="40"/>
      <c r="AD84" s="40"/>
      <c r="AE84" s="40"/>
      <c r="AF84" s="40"/>
      <c r="AG84" s="40"/>
      <c r="AH84" s="40"/>
      <c r="AI84" s="40"/>
      <c r="AJ84" s="40"/>
      <c r="AK84" s="40"/>
    </row>
    <row r="85" spans="1:37" ht="63.75">
      <c r="A85" s="40"/>
      <c r="B85" s="57">
        <v>84</v>
      </c>
      <c r="C85" s="56">
        <v>86</v>
      </c>
      <c r="D85" s="56">
        <v>32</v>
      </c>
      <c r="E85" s="45" t="s">
        <v>1478</v>
      </c>
      <c r="F85" s="45" t="s">
        <v>1479</v>
      </c>
      <c r="G85" s="45" t="s">
        <v>241</v>
      </c>
      <c r="H85" s="45"/>
      <c r="I85" s="45"/>
      <c r="J85" s="47" t="s">
        <v>1484</v>
      </c>
      <c r="K85" s="47" t="s">
        <v>775</v>
      </c>
      <c r="L85" s="45"/>
      <c r="M85" s="45"/>
      <c r="N85" s="45"/>
      <c r="O85" s="45"/>
      <c r="P85" s="45" t="s">
        <v>1485</v>
      </c>
      <c r="Q85" s="76" t="s">
        <v>1486</v>
      </c>
      <c r="R85" s="75" t="s">
        <v>1196</v>
      </c>
      <c r="S85" s="85" t="s">
        <v>502</v>
      </c>
      <c r="T85" s="85"/>
      <c r="U85" s="85" t="s">
        <v>502</v>
      </c>
      <c r="V85" s="85" t="s">
        <v>511</v>
      </c>
      <c r="W85" s="85" t="s">
        <v>502</v>
      </c>
      <c r="X85" s="57" t="s">
        <v>1487</v>
      </c>
      <c r="Y85" s="40"/>
      <c r="Z85" s="40"/>
      <c r="AA85" s="40"/>
      <c r="AB85" s="254"/>
      <c r="AC85" s="40"/>
      <c r="AD85" s="40"/>
      <c r="AE85" s="40"/>
      <c r="AF85" s="40"/>
      <c r="AG85" s="40"/>
      <c r="AH85" s="40"/>
      <c r="AI85" s="40"/>
      <c r="AJ85" s="40"/>
      <c r="AK85" s="40"/>
    </row>
    <row r="86" spans="1:37" ht="55.15" customHeight="1">
      <c r="A86" s="40"/>
      <c r="B86" s="57">
        <v>85</v>
      </c>
      <c r="C86" s="56">
        <v>87</v>
      </c>
      <c r="D86" s="56">
        <v>32</v>
      </c>
      <c r="E86" s="45" t="s">
        <v>1478</v>
      </c>
      <c r="F86" s="45" t="s">
        <v>1488</v>
      </c>
      <c r="G86" s="45" t="s">
        <v>241</v>
      </c>
      <c r="H86" s="45"/>
      <c r="I86" s="45"/>
      <c r="J86" s="47" t="s">
        <v>1489</v>
      </c>
      <c r="K86" s="47" t="s">
        <v>1490</v>
      </c>
      <c r="L86" s="45"/>
      <c r="M86" s="45"/>
      <c r="N86" s="45"/>
      <c r="O86" s="45"/>
      <c r="P86" s="45" t="s">
        <v>1491</v>
      </c>
      <c r="Q86" s="45" t="s">
        <v>1492</v>
      </c>
      <c r="R86" s="75" t="s">
        <v>1196</v>
      </c>
      <c r="S86" s="85" t="s">
        <v>502</v>
      </c>
      <c r="T86" s="85"/>
      <c r="U86" s="85" t="s">
        <v>507</v>
      </c>
      <c r="V86" s="85" t="s">
        <v>517</v>
      </c>
      <c r="W86" s="85" t="s">
        <v>502</v>
      </c>
      <c r="X86" s="57" t="s">
        <v>1493</v>
      </c>
      <c r="Y86" s="40"/>
      <c r="Z86" s="40"/>
      <c r="AA86" s="40"/>
      <c r="AB86" s="254"/>
      <c r="AC86" s="40"/>
      <c r="AD86" s="40"/>
      <c r="AE86" s="40"/>
      <c r="AF86" s="40"/>
      <c r="AG86" s="40"/>
      <c r="AH86" s="40"/>
      <c r="AI86" s="40"/>
      <c r="AJ86" s="40"/>
      <c r="AK86" s="40"/>
    </row>
    <row r="87" spans="1:37" ht="34.15" customHeight="1">
      <c r="A87" s="40"/>
      <c r="B87" s="57">
        <v>86</v>
      </c>
      <c r="C87" s="56">
        <v>88</v>
      </c>
      <c r="D87" s="56">
        <v>33</v>
      </c>
      <c r="E87" s="45" t="s">
        <v>1494</v>
      </c>
      <c r="F87" s="45" t="s">
        <v>1495</v>
      </c>
      <c r="G87" s="45"/>
      <c r="H87" s="45"/>
      <c r="I87" s="45"/>
      <c r="J87" s="47"/>
      <c r="K87" s="47"/>
      <c r="L87" s="45"/>
      <c r="M87" s="45"/>
      <c r="N87" s="45"/>
      <c r="O87" s="45"/>
      <c r="P87" s="45" t="s">
        <v>1107</v>
      </c>
      <c r="Q87" s="45"/>
      <c r="R87" s="75"/>
      <c r="S87" s="85"/>
      <c r="T87" s="85"/>
      <c r="U87" s="85"/>
      <c r="V87" s="85"/>
      <c r="W87" s="85"/>
      <c r="X87" s="57"/>
      <c r="Y87" s="40"/>
      <c r="Z87" s="40"/>
      <c r="AA87" s="40"/>
      <c r="AB87" s="254"/>
      <c r="AC87" s="40"/>
      <c r="AD87" s="40"/>
      <c r="AE87" s="40"/>
      <c r="AF87" s="40"/>
      <c r="AG87" s="40"/>
      <c r="AH87" s="40"/>
      <c r="AI87" s="40"/>
      <c r="AJ87" s="40"/>
      <c r="AK87" s="40"/>
    </row>
    <row r="88" spans="1:37" ht="34.15" customHeight="1">
      <c r="A88" s="40"/>
      <c r="B88" s="57">
        <v>87</v>
      </c>
      <c r="C88" s="56">
        <v>89</v>
      </c>
      <c r="D88" s="56">
        <v>34</v>
      </c>
      <c r="E88" s="45" t="s">
        <v>138</v>
      </c>
      <c r="F88" s="45" t="s">
        <v>1496</v>
      </c>
      <c r="G88" s="45"/>
      <c r="H88" s="45"/>
      <c r="I88" s="45"/>
      <c r="J88" s="47"/>
      <c r="K88" s="47"/>
      <c r="L88" s="45"/>
      <c r="M88" s="45"/>
      <c r="N88" s="45"/>
      <c r="O88" s="45"/>
      <c r="P88" s="45" t="s">
        <v>1107</v>
      </c>
      <c r="Q88" s="76"/>
      <c r="R88" s="75"/>
      <c r="S88" s="85"/>
      <c r="T88" s="85"/>
      <c r="U88" s="85"/>
      <c r="V88" s="85"/>
      <c r="W88" s="85"/>
      <c r="X88" s="57"/>
      <c r="Y88" s="40"/>
      <c r="Z88" s="40"/>
      <c r="AA88" s="40"/>
      <c r="AB88" s="254"/>
      <c r="AC88" s="40"/>
      <c r="AD88" s="40"/>
      <c r="AE88" s="40"/>
      <c r="AF88" s="40"/>
      <c r="AG88" s="40"/>
      <c r="AH88" s="40"/>
      <c r="AI88" s="40"/>
      <c r="AJ88" s="40"/>
      <c r="AK88" s="40"/>
    </row>
    <row r="89" spans="1:37" ht="34.15" customHeight="1">
      <c r="A89" s="40">
        <v>134</v>
      </c>
      <c r="B89" s="57">
        <v>88</v>
      </c>
      <c r="C89" s="56">
        <v>90</v>
      </c>
      <c r="D89" s="56">
        <v>35</v>
      </c>
      <c r="E89" s="45" t="s">
        <v>1497</v>
      </c>
      <c r="F89" s="45" t="s">
        <v>1498</v>
      </c>
      <c r="G89" s="45" t="s">
        <v>5</v>
      </c>
      <c r="H89" s="45"/>
      <c r="I89" s="45"/>
      <c r="J89" s="47" t="s">
        <v>1499</v>
      </c>
      <c r="K89" s="47" t="s">
        <v>880</v>
      </c>
      <c r="L89" s="45"/>
      <c r="M89" s="45" t="s">
        <v>793</v>
      </c>
      <c r="N89" s="45" t="s">
        <v>1500</v>
      </c>
      <c r="O89" s="45" t="s">
        <v>1501</v>
      </c>
      <c r="P89" s="130" t="s">
        <v>1502</v>
      </c>
      <c r="Q89" s="131" t="s">
        <v>1503</v>
      </c>
      <c r="R89" s="75">
        <v>1</v>
      </c>
      <c r="S89" s="85" t="s">
        <v>502</v>
      </c>
      <c r="T89" s="85"/>
      <c r="U89" s="85" t="s">
        <v>507</v>
      </c>
      <c r="V89" s="85" t="s">
        <v>511</v>
      </c>
      <c r="W89" s="85" t="s">
        <v>502</v>
      </c>
      <c r="X89" s="57" t="s">
        <v>1504</v>
      </c>
      <c r="Y89" s="40"/>
      <c r="Z89" s="40"/>
      <c r="AA89" s="40"/>
      <c r="AB89" s="153">
        <v>379101</v>
      </c>
      <c r="AC89" s="242" t="s">
        <v>867</v>
      </c>
      <c r="AD89" s="40" t="s">
        <v>3</v>
      </c>
      <c r="AE89" s="40"/>
      <c r="AF89" s="40" t="s">
        <v>1</v>
      </c>
      <c r="AG89" s="40" t="s">
        <v>958</v>
      </c>
      <c r="AH89" s="57" t="s">
        <v>90</v>
      </c>
      <c r="AI89" s="40"/>
      <c r="AJ89" s="40"/>
      <c r="AK89" s="40"/>
    </row>
    <row r="90" spans="1:37" ht="34.15" customHeight="1">
      <c r="A90" s="40">
        <v>135</v>
      </c>
      <c r="B90" s="57">
        <v>89</v>
      </c>
      <c r="C90" s="56">
        <v>91</v>
      </c>
      <c r="D90" s="56">
        <v>35</v>
      </c>
      <c r="E90" s="45" t="s">
        <v>1497</v>
      </c>
      <c r="F90" s="45" t="s">
        <v>1498</v>
      </c>
      <c r="G90" s="45" t="s">
        <v>5</v>
      </c>
      <c r="H90" s="45"/>
      <c r="I90" s="45"/>
      <c r="J90" s="47" t="s">
        <v>1505</v>
      </c>
      <c r="K90" s="47" t="s">
        <v>880</v>
      </c>
      <c r="L90" s="45"/>
      <c r="M90" s="45" t="s">
        <v>793</v>
      </c>
      <c r="N90" s="45" t="s">
        <v>1506</v>
      </c>
      <c r="O90" s="45" t="s">
        <v>1501</v>
      </c>
      <c r="P90" s="130" t="s">
        <v>1506</v>
      </c>
      <c r="Q90" s="132" t="s">
        <v>1507</v>
      </c>
      <c r="R90" s="75">
        <v>2</v>
      </c>
      <c r="S90" s="85" t="s">
        <v>502</v>
      </c>
      <c r="T90" s="85"/>
      <c r="U90" s="85" t="s">
        <v>507</v>
      </c>
      <c r="V90" s="85" t="s">
        <v>511</v>
      </c>
      <c r="W90" s="85" t="s">
        <v>502</v>
      </c>
      <c r="X90" s="57" t="s">
        <v>1508</v>
      </c>
      <c r="Y90" s="40"/>
      <c r="Z90" s="40"/>
      <c r="AA90" s="40"/>
      <c r="AB90" s="153">
        <v>379102</v>
      </c>
      <c r="AC90" s="242" t="s">
        <v>867</v>
      </c>
      <c r="AD90" s="40" t="s">
        <v>3</v>
      </c>
      <c r="AE90" s="40"/>
      <c r="AF90" s="40" t="s">
        <v>1</v>
      </c>
      <c r="AG90" s="40" t="s">
        <v>958</v>
      </c>
      <c r="AH90" s="57" t="s">
        <v>90</v>
      </c>
      <c r="AI90" s="40"/>
      <c r="AJ90" s="40"/>
      <c r="AK90" s="40"/>
    </row>
    <row r="91" spans="1:37" ht="34.15" customHeight="1">
      <c r="A91" s="40">
        <v>136</v>
      </c>
      <c r="B91" s="57">
        <v>90</v>
      </c>
      <c r="C91" s="56">
        <v>92</v>
      </c>
      <c r="D91" s="56">
        <v>35</v>
      </c>
      <c r="E91" s="45" t="s">
        <v>1497</v>
      </c>
      <c r="F91" s="45" t="s">
        <v>1498</v>
      </c>
      <c r="G91" s="45" t="s">
        <v>190</v>
      </c>
      <c r="H91" s="45"/>
      <c r="I91" s="45"/>
      <c r="J91" s="47" t="s">
        <v>1509</v>
      </c>
      <c r="K91" s="47" t="s">
        <v>730</v>
      </c>
      <c r="L91" s="45"/>
      <c r="M91" s="45" t="s">
        <v>793</v>
      </c>
      <c r="N91" s="45" t="s">
        <v>1510</v>
      </c>
      <c r="O91" s="45" t="s">
        <v>1511</v>
      </c>
      <c r="P91" s="133" t="s">
        <v>1512</v>
      </c>
      <c r="Q91" s="132" t="s">
        <v>1513</v>
      </c>
      <c r="R91" s="75">
        <v>3</v>
      </c>
      <c r="S91" s="85" t="s">
        <v>502</v>
      </c>
      <c r="T91" s="85"/>
      <c r="U91" s="85" t="s">
        <v>507</v>
      </c>
      <c r="V91" s="85" t="s">
        <v>512</v>
      </c>
      <c r="W91" s="85" t="s">
        <v>502</v>
      </c>
      <c r="X91" s="57" t="s">
        <v>1514</v>
      </c>
      <c r="Y91" s="40"/>
      <c r="Z91" s="40"/>
      <c r="AA91" s="40"/>
      <c r="AB91" s="153">
        <v>379103</v>
      </c>
      <c r="AC91" s="242" t="s">
        <v>867</v>
      </c>
      <c r="AD91" s="40" t="s">
        <v>3</v>
      </c>
      <c r="AE91" s="40"/>
      <c r="AF91" s="40" t="s">
        <v>1</v>
      </c>
      <c r="AG91" s="40" t="s">
        <v>868</v>
      </c>
      <c r="AH91" s="57" t="s">
        <v>90</v>
      </c>
      <c r="AI91" s="40"/>
      <c r="AJ91" s="40"/>
      <c r="AK91" s="40"/>
    </row>
    <row r="92" spans="1:37" ht="34.15" customHeight="1">
      <c r="A92" s="40">
        <v>137</v>
      </c>
      <c r="B92" s="57">
        <v>91</v>
      </c>
      <c r="C92" s="56">
        <v>93</v>
      </c>
      <c r="D92" s="56">
        <v>35</v>
      </c>
      <c r="E92" s="45" t="s">
        <v>1497</v>
      </c>
      <c r="F92" s="45" t="s">
        <v>1498</v>
      </c>
      <c r="G92" s="45" t="s">
        <v>190</v>
      </c>
      <c r="H92" s="45"/>
      <c r="I92" s="45"/>
      <c r="J92" s="256" t="s">
        <v>671</v>
      </c>
      <c r="K92" s="43" t="s">
        <v>619</v>
      </c>
      <c r="L92" s="45"/>
      <c r="M92" s="45" t="s">
        <v>793</v>
      </c>
      <c r="N92" s="45" t="s">
        <v>1515</v>
      </c>
      <c r="O92" s="45" t="s">
        <v>1516</v>
      </c>
      <c r="P92" s="133" t="s">
        <v>1517</v>
      </c>
      <c r="Q92" s="132" t="s">
        <v>1518</v>
      </c>
      <c r="R92" s="75">
        <v>4</v>
      </c>
      <c r="S92" s="85" t="s">
        <v>502</v>
      </c>
      <c r="T92" s="85"/>
      <c r="U92" s="85" t="s">
        <v>507</v>
      </c>
      <c r="V92" s="85" t="s">
        <v>517</v>
      </c>
      <c r="W92" s="85" t="s">
        <v>502</v>
      </c>
      <c r="X92" s="57"/>
      <c r="Y92" s="40"/>
      <c r="Z92" s="40"/>
      <c r="AA92" s="40"/>
      <c r="AB92" s="153">
        <v>379104</v>
      </c>
      <c r="AC92" s="242" t="s">
        <v>867</v>
      </c>
      <c r="AD92" s="40" t="s">
        <v>3</v>
      </c>
      <c r="AE92" s="40"/>
      <c r="AF92" s="40" t="s">
        <v>1</v>
      </c>
      <c r="AG92" s="40" t="s">
        <v>958</v>
      </c>
      <c r="AH92" s="57" t="s">
        <v>90</v>
      </c>
      <c r="AI92" s="40"/>
      <c r="AJ92" s="40"/>
      <c r="AK92" s="40"/>
    </row>
    <row r="93" spans="1:37" ht="224.25">
      <c r="A93" s="40">
        <v>138</v>
      </c>
      <c r="B93" s="57">
        <v>92</v>
      </c>
      <c r="C93" s="56">
        <v>94</v>
      </c>
      <c r="D93" s="56">
        <v>35</v>
      </c>
      <c r="E93" s="45" t="s">
        <v>1519</v>
      </c>
      <c r="F93" s="45" t="s">
        <v>1498</v>
      </c>
      <c r="G93" s="45" t="s">
        <v>30</v>
      </c>
      <c r="H93" s="45"/>
      <c r="I93" s="45"/>
      <c r="J93" s="47" t="s">
        <v>660</v>
      </c>
      <c r="K93" s="47" t="s">
        <v>672</v>
      </c>
      <c r="L93" s="45"/>
      <c r="M93" s="45" t="s">
        <v>793</v>
      </c>
      <c r="N93" s="45" t="s">
        <v>1520</v>
      </c>
      <c r="O93" s="45" t="s">
        <v>1521</v>
      </c>
      <c r="P93" s="133" t="s">
        <v>1520</v>
      </c>
      <c r="Q93" s="132" t="s">
        <v>1522</v>
      </c>
      <c r="R93" s="75">
        <v>5</v>
      </c>
      <c r="S93" s="85" t="s">
        <v>503</v>
      </c>
      <c r="T93" s="85" t="s">
        <v>661</v>
      </c>
      <c r="U93" s="85" t="s">
        <v>1002</v>
      </c>
      <c r="V93" s="85" t="s">
        <v>517</v>
      </c>
      <c r="W93" s="85" t="s">
        <v>502</v>
      </c>
      <c r="X93" s="57" t="s">
        <v>1523</v>
      </c>
      <c r="Y93" s="40"/>
      <c r="Z93" s="40"/>
      <c r="AA93" s="40"/>
      <c r="AB93" s="153">
        <v>379105</v>
      </c>
      <c r="AC93" s="242" t="s">
        <v>867</v>
      </c>
      <c r="AD93" s="40" t="s">
        <v>3</v>
      </c>
      <c r="AE93" s="40"/>
      <c r="AF93" s="40" t="s">
        <v>1</v>
      </c>
      <c r="AG93" s="40" t="s">
        <v>980</v>
      </c>
      <c r="AH93" s="57" t="s">
        <v>90</v>
      </c>
      <c r="AI93" s="40"/>
      <c r="AJ93" s="40"/>
      <c r="AK93" s="40"/>
    </row>
    <row r="94" spans="1:37" ht="114.75">
      <c r="A94" s="40"/>
      <c r="B94" s="57">
        <v>93</v>
      </c>
      <c r="C94" s="56">
        <v>95</v>
      </c>
      <c r="D94" s="56">
        <v>36</v>
      </c>
      <c r="E94" s="79" t="s">
        <v>1524</v>
      </c>
      <c r="F94" s="45" t="s">
        <v>1525</v>
      </c>
      <c r="G94" s="45" t="s">
        <v>190</v>
      </c>
      <c r="H94" s="45"/>
      <c r="I94" s="45"/>
      <c r="J94" s="47" t="s">
        <v>1526</v>
      </c>
      <c r="K94" s="47" t="s">
        <v>880</v>
      </c>
      <c r="L94" s="45" t="s">
        <v>1527</v>
      </c>
      <c r="M94" s="45" t="s">
        <v>924</v>
      </c>
      <c r="N94" s="45" t="s">
        <v>925</v>
      </c>
      <c r="O94" s="45" t="s">
        <v>926</v>
      </c>
      <c r="P94" s="45" t="s">
        <v>1528</v>
      </c>
      <c r="Q94" s="76" t="s">
        <v>1529</v>
      </c>
      <c r="R94" s="75">
        <v>1</v>
      </c>
      <c r="S94" s="85" t="s">
        <v>502</v>
      </c>
      <c r="T94" s="85"/>
      <c r="U94" s="85"/>
      <c r="V94" s="85" t="s">
        <v>509</v>
      </c>
      <c r="W94" s="85" t="s">
        <v>507</v>
      </c>
      <c r="X94" s="57" t="s">
        <v>1530</v>
      </c>
      <c r="Y94" s="40" t="s">
        <v>930</v>
      </c>
      <c r="Z94" s="40" t="s">
        <v>931</v>
      </c>
      <c r="AA94" s="40" t="s">
        <v>932</v>
      </c>
      <c r="AB94" s="153">
        <v>306101</v>
      </c>
      <c r="AC94" s="242" t="s">
        <v>867</v>
      </c>
      <c r="AD94" s="40"/>
      <c r="AE94" s="40"/>
      <c r="AF94" s="40" t="s">
        <v>1</v>
      </c>
      <c r="AG94" s="40" t="s">
        <v>933</v>
      </c>
      <c r="AH94" s="40"/>
      <c r="AI94" s="40"/>
      <c r="AJ94" s="40"/>
      <c r="AK94" s="40"/>
    </row>
    <row r="95" spans="1:37" ht="281.45" customHeight="1">
      <c r="A95" s="40">
        <v>66</v>
      </c>
      <c r="B95" s="57">
        <v>94</v>
      </c>
      <c r="C95" s="56">
        <v>96</v>
      </c>
      <c r="D95" s="56">
        <v>37</v>
      </c>
      <c r="E95" s="45" t="s">
        <v>1531</v>
      </c>
      <c r="F95" s="45" t="s">
        <v>1532</v>
      </c>
      <c r="G95" s="45" t="s">
        <v>345</v>
      </c>
      <c r="H95" s="45"/>
      <c r="I95" s="45"/>
      <c r="J95" s="47" t="s">
        <v>1533</v>
      </c>
      <c r="K95" s="47" t="s">
        <v>1534</v>
      </c>
      <c r="L95" s="45" t="s">
        <v>1535</v>
      </c>
      <c r="M95" s="45" t="s">
        <v>1536</v>
      </c>
      <c r="N95" s="45" t="s">
        <v>1537</v>
      </c>
      <c r="O95" s="45" t="s">
        <v>1538</v>
      </c>
      <c r="P95" s="45" t="s">
        <v>1537</v>
      </c>
      <c r="Q95" s="76" t="s">
        <v>1539</v>
      </c>
      <c r="R95" s="75">
        <v>1</v>
      </c>
      <c r="S95" s="85" t="s">
        <v>503</v>
      </c>
      <c r="T95" s="85" t="s">
        <v>601</v>
      </c>
      <c r="U95" s="85" t="s">
        <v>507</v>
      </c>
      <c r="V95" s="85" t="s">
        <v>509</v>
      </c>
      <c r="W95" s="85" t="s">
        <v>502</v>
      </c>
      <c r="X95" s="57" t="s">
        <v>1540</v>
      </c>
      <c r="Y95" s="40" t="s">
        <v>1541</v>
      </c>
      <c r="Z95" s="40" t="s">
        <v>1542</v>
      </c>
      <c r="AA95" s="40" t="s">
        <v>1543</v>
      </c>
      <c r="AB95" s="153">
        <v>332101</v>
      </c>
      <c r="AC95" s="242" t="s">
        <v>867</v>
      </c>
      <c r="AD95" s="40" t="s">
        <v>3</v>
      </c>
      <c r="AE95" s="40"/>
      <c r="AF95" s="40" t="s">
        <v>1</v>
      </c>
      <c r="AG95" s="40" t="s">
        <v>868</v>
      </c>
      <c r="AH95" s="57" t="s">
        <v>90</v>
      </c>
      <c r="AI95" s="40"/>
      <c r="AJ95" s="40"/>
      <c r="AK95" s="40"/>
    </row>
    <row r="96" spans="1:37" ht="127.5">
      <c r="A96" s="40">
        <v>67</v>
      </c>
      <c r="B96" s="57">
        <v>95</v>
      </c>
      <c r="C96" s="56">
        <v>97</v>
      </c>
      <c r="D96" s="56">
        <v>37</v>
      </c>
      <c r="E96" s="45" t="s">
        <v>1531</v>
      </c>
      <c r="F96" s="45" t="s">
        <v>1532</v>
      </c>
      <c r="G96" s="45" t="s">
        <v>345</v>
      </c>
      <c r="H96" s="45"/>
      <c r="I96" s="45"/>
      <c r="J96" s="47" t="s">
        <v>1544</v>
      </c>
      <c r="K96" s="47" t="s">
        <v>880</v>
      </c>
      <c r="L96" s="45"/>
      <c r="M96" s="45" t="s">
        <v>1536</v>
      </c>
      <c r="N96" s="45" t="s">
        <v>1545</v>
      </c>
      <c r="O96" s="45" t="s">
        <v>1546</v>
      </c>
      <c r="P96" s="45" t="s">
        <v>1545</v>
      </c>
      <c r="Q96" s="76" t="s">
        <v>1547</v>
      </c>
      <c r="R96" s="75">
        <v>2</v>
      </c>
      <c r="S96" s="85" t="s">
        <v>502</v>
      </c>
      <c r="T96" s="85"/>
      <c r="U96" s="85"/>
      <c r="V96" s="85" t="s">
        <v>509</v>
      </c>
      <c r="W96" s="85" t="s">
        <v>502</v>
      </c>
      <c r="X96" s="57" t="s">
        <v>1548</v>
      </c>
      <c r="Y96" s="40" t="s">
        <v>1549</v>
      </c>
      <c r="Z96" s="40" t="s">
        <v>1542</v>
      </c>
      <c r="AA96" s="40" t="s">
        <v>1543</v>
      </c>
      <c r="AB96" s="153">
        <v>332102</v>
      </c>
      <c r="AC96" s="242" t="s">
        <v>867</v>
      </c>
      <c r="AD96" s="40" t="s">
        <v>3</v>
      </c>
      <c r="AE96" s="40"/>
      <c r="AF96" s="40" t="s">
        <v>1</v>
      </c>
      <c r="AG96" s="40" t="s">
        <v>868</v>
      </c>
      <c r="AH96" s="57" t="s">
        <v>90</v>
      </c>
      <c r="AI96" s="40"/>
      <c r="AJ96" s="40"/>
      <c r="AK96" s="40"/>
    </row>
    <row r="97" spans="1:37" ht="140.25">
      <c r="A97" s="40"/>
      <c r="B97" s="57">
        <v>96</v>
      </c>
      <c r="C97" s="56">
        <v>98</v>
      </c>
      <c r="D97" s="56">
        <v>37</v>
      </c>
      <c r="E97" s="45" t="s">
        <v>1531</v>
      </c>
      <c r="F97" s="45" t="s">
        <v>1532</v>
      </c>
      <c r="G97" s="45" t="s">
        <v>345</v>
      </c>
      <c r="H97" s="45"/>
      <c r="I97" s="45"/>
      <c r="J97" s="47" t="s">
        <v>1550</v>
      </c>
      <c r="K97" s="47" t="s">
        <v>880</v>
      </c>
      <c r="L97" s="45"/>
      <c r="M97" s="45" t="s">
        <v>1551</v>
      </c>
      <c r="N97" s="45" t="s">
        <v>1552</v>
      </c>
      <c r="O97" s="45" t="s">
        <v>1546</v>
      </c>
      <c r="P97" s="45" t="s">
        <v>1552</v>
      </c>
      <c r="Q97" s="45" t="s">
        <v>1553</v>
      </c>
      <c r="R97" s="75">
        <v>3</v>
      </c>
      <c r="S97" s="85" t="s">
        <v>502</v>
      </c>
      <c r="T97" s="85"/>
      <c r="U97" s="85"/>
      <c r="V97" s="85" t="s">
        <v>509</v>
      </c>
      <c r="W97" s="85" t="s">
        <v>502</v>
      </c>
      <c r="X97" s="57" t="s">
        <v>1554</v>
      </c>
      <c r="Y97" s="40" t="s">
        <v>1555</v>
      </c>
      <c r="Z97" s="40" t="s">
        <v>1543</v>
      </c>
      <c r="AA97" s="40" t="s">
        <v>1542</v>
      </c>
      <c r="AB97" s="153">
        <v>333101</v>
      </c>
      <c r="AC97" s="242" t="s">
        <v>867</v>
      </c>
      <c r="AD97" s="40" t="s">
        <v>3</v>
      </c>
      <c r="AE97" s="40"/>
      <c r="AF97" s="40" t="s">
        <v>1</v>
      </c>
      <c r="AG97" s="40" t="s">
        <v>868</v>
      </c>
      <c r="AH97" s="57" t="s">
        <v>90</v>
      </c>
      <c r="AI97" s="40"/>
      <c r="AJ97" s="40"/>
      <c r="AK97" s="40"/>
    </row>
    <row r="98" spans="1:37" ht="106.9" customHeight="1">
      <c r="A98" s="40">
        <v>68</v>
      </c>
      <c r="B98" s="57">
        <v>97</v>
      </c>
      <c r="C98" s="56">
        <v>99</v>
      </c>
      <c r="D98" s="56">
        <v>37</v>
      </c>
      <c r="E98" s="45" t="s">
        <v>1531</v>
      </c>
      <c r="F98" s="45" t="s">
        <v>1532</v>
      </c>
      <c r="G98" s="45" t="s">
        <v>345</v>
      </c>
      <c r="H98" s="45"/>
      <c r="I98" s="45"/>
      <c r="J98" s="47" t="s">
        <v>1556</v>
      </c>
      <c r="K98" s="47" t="s">
        <v>880</v>
      </c>
      <c r="L98" s="45"/>
      <c r="M98" s="45" t="s">
        <v>12</v>
      </c>
      <c r="N98" s="45" t="s">
        <v>1557</v>
      </c>
      <c r="O98" s="45" t="s">
        <v>1558</v>
      </c>
      <c r="P98" s="45" t="s">
        <v>1557</v>
      </c>
      <c r="Q98" s="45" t="s">
        <v>1559</v>
      </c>
      <c r="R98" s="75">
        <v>4</v>
      </c>
      <c r="S98" s="85" t="s">
        <v>502</v>
      </c>
      <c r="T98" s="85"/>
      <c r="U98" s="85"/>
      <c r="V98" s="85" t="s">
        <v>517</v>
      </c>
      <c r="W98" s="85" t="s">
        <v>507</v>
      </c>
      <c r="X98" s="257">
        <v>45078</v>
      </c>
      <c r="Y98" s="40"/>
      <c r="Z98" s="40"/>
      <c r="AA98" s="40"/>
      <c r="AB98" s="153">
        <v>332103</v>
      </c>
      <c r="AC98" s="242" t="s">
        <v>867</v>
      </c>
      <c r="AD98" s="40" t="s">
        <v>3</v>
      </c>
      <c r="AE98" s="40"/>
      <c r="AF98" s="40" t="s">
        <v>1</v>
      </c>
      <c r="AG98" s="40" t="s">
        <v>868</v>
      </c>
      <c r="AH98" s="57" t="s">
        <v>90</v>
      </c>
      <c r="AI98" s="40"/>
      <c r="AJ98" s="40"/>
      <c r="AK98" s="40"/>
    </row>
    <row r="99" spans="1:37" ht="31.15" customHeight="1">
      <c r="A99" s="40"/>
      <c r="B99" s="57">
        <v>98</v>
      </c>
      <c r="C99" s="56">
        <v>100</v>
      </c>
      <c r="D99" s="56">
        <v>38</v>
      </c>
      <c r="E99" s="45" t="s">
        <v>1560</v>
      </c>
      <c r="F99" s="45" t="s">
        <v>1561</v>
      </c>
      <c r="G99" s="45"/>
      <c r="H99" s="45"/>
      <c r="I99" s="45"/>
      <c r="J99" s="47"/>
      <c r="K99" s="47"/>
      <c r="L99" s="45"/>
      <c r="M99" s="45"/>
      <c r="N99" s="45"/>
      <c r="O99" s="45"/>
      <c r="P99" s="45" t="s">
        <v>1107</v>
      </c>
      <c r="Q99" s="45"/>
      <c r="R99" s="75"/>
      <c r="S99" s="85"/>
      <c r="T99" s="85"/>
      <c r="U99" s="85"/>
      <c r="V99" s="85"/>
      <c r="W99" s="85"/>
      <c r="X99" s="257"/>
      <c r="Y99" s="40"/>
      <c r="Z99" s="40"/>
      <c r="AA99" s="40"/>
      <c r="AB99" s="254"/>
      <c r="AC99" s="40"/>
      <c r="AD99" s="40"/>
      <c r="AE99" s="40"/>
      <c r="AF99" s="40"/>
      <c r="AG99" s="40"/>
      <c r="AH99" s="40"/>
      <c r="AI99" s="40"/>
      <c r="AJ99" s="40"/>
      <c r="AK99" s="40"/>
    </row>
    <row r="100" spans="1:37" ht="31.15" customHeight="1">
      <c r="A100" s="40">
        <v>76</v>
      </c>
      <c r="B100" s="57">
        <v>99</v>
      </c>
      <c r="C100" s="56">
        <v>101</v>
      </c>
      <c r="D100" s="56">
        <v>39</v>
      </c>
      <c r="E100" s="45" t="s">
        <v>1562</v>
      </c>
      <c r="F100" s="45" t="s">
        <v>609</v>
      </c>
      <c r="G100" s="45" t="s">
        <v>29</v>
      </c>
      <c r="H100" s="45"/>
      <c r="I100" s="45"/>
      <c r="J100" s="47" t="s">
        <v>610</v>
      </c>
      <c r="K100" s="47" t="s">
        <v>540</v>
      </c>
      <c r="L100" s="45" t="s">
        <v>1563</v>
      </c>
      <c r="M100" s="45" t="s">
        <v>14</v>
      </c>
      <c r="N100" s="45" t="s">
        <v>1564</v>
      </c>
      <c r="O100" s="45" t="s">
        <v>1565</v>
      </c>
      <c r="P100" s="45" t="s">
        <v>1564</v>
      </c>
      <c r="Q100" s="45" t="s">
        <v>1566</v>
      </c>
      <c r="R100" s="75">
        <v>1</v>
      </c>
      <c r="S100" s="85" t="s">
        <v>503</v>
      </c>
      <c r="T100" s="85" t="s">
        <v>1567</v>
      </c>
      <c r="U100" s="85" t="s">
        <v>507</v>
      </c>
      <c r="V100" s="85" t="s">
        <v>511</v>
      </c>
      <c r="W100" s="85" t="s">
        <v>502</v>
      </c>
      <c r="X100" s="57" t="s">
        <v>1568</v>
      </c>
      <c r="Y100" s="40"/>
      <c r="Z100" s="40"/>
      <c r="AA100" s="40"/>
      <c r="AB100" s="153">
        <v>337101</v>
      </c>
      <c r="AC100" s="242" t="s">
        <v>867</v>
      </c>
      <c r="AD100" s="40" t="s">
        <v>3</v>
      </c>
      <c r="AE100" s="40"/>
      <c r="AF100" s="40" t="s">
        <v>1</v>
      </c>
      <c r="AG100" s="40" t="s">
        <v>868</v>
      </c>
      <c r="AH100" s="57" t="s">
        <v>90</v>
      </c>
      <c r="AI100" s="40"/>
      <c r="AJ100" s="40"/>
      <c r="AK100" s="40"/>
    </row>
    <row r="101" spans="1:37" ht="89.25">
      <c r="A101" s="40"/>
      <c r="B101" s="57">
        <v>100</v>
      </c>
      <c r="C101" s="56">
        <v>102</v>
      </c>
      <c r="D101" s="56">
        <v>39</v>
      </c>
      <c r="E101" s="45" t="s">
        <v>1569</v>
      </c>
      <c r="F101" s="45" t="s">
        <v>612</v>
      </c>
      <c r="G101" s="45" t="s">
        <v>427</v>
      </c>
      <c r="H101" s="45" t="s">
        <v>1570</v>
      </c>
      <c r="I101" s="45">
        <v>354</v>
      </c>
      <c r="J101" s="47" t="s">
        <v>613</v>
      </c>
      <c r="K101" s="47" t="s">
        <v>611</v>
      </c>
      <c r="L101" s="45" t="s">
        <v>1571</v>
      </c>
      <c r="M101" s="45" t="s">
        <v>1572</v>
      </c>
      <c r="N101" s="45" t="s">
        <v>1573</v>
      </c>
      <c r="O101" s="118" t="s">
        <v>1574</v>
      </c>
      <c r="P101" s="45" t="s">
        <v>1575</v>
      </c>
      <c r="Q101" s="45" t="s">
        <v>1576</v>
      </c>
      <c r="R101" s="75">
        <v>2</v>
      </c>
      <c r="S101" s="85" t="s">
        <v>503</v>
      </c>
      <c r="T101" s="85" t="s">
        <v>1577</v>
      </c>
      <c r="U101" s="85" t="s">
        <v>507</v>
      </c>
      <c r="V101" s="85" t="s">
        <v>509</v>
      </c>
      <c r="W101" s="85" t="s">
        <v>507</v>
      </c>
      <c r="X101" s="57" t="s">
        <v>1578</v>
      </c>
      <c r="Y101" s="40" t="s">
        <v>1579</v>
      </c>
      <c r="Z101" s="40" t="s">
        <v>492</v>
      </c>
      <c r="AA101" s="40" t="s">
        <v>1569</v>
      </c>
      <c r="AB101" s="40">
        <v>382101</v>
      </c>
      <c r="AC101" s="242" t="s">
        <v>867</v>
      </c>
      <c r="AD101" s="40" t="s">
        <v>1</v>
      </c>
      <c r="AE101" s="40" t="s">
        <v>1311</v>
      </c>
      <c r="AF101" s="40" t="s">
        <v>1</v>
      </c>
      <c r="AG101" s="40" t="s">
        <v>1312</v>
      </c>
      <c r="AH101" s="57" t="s">
        <v>90</v>
      </c>
      <c r="AI101" s="40"/>
      <c r="AJ101" s="40"/>
      <c r="AK101" s="40"/>
    </row>
    <row r="102" spans="1:37" ht="51" customHeight="1">
      <c r="A102" s="40"/>
      <c r="B102" s="57">
        <v>101</v>
      </c>
      <c r="C102" s="56">
        <v>103</v>
      </c>
      <c r="D102" s="56">
        <v>40</v>
      </c>
      <c r="E102" s="45" t="s">
        <v>1580</v>
      </c>
      <c r="F102" s="45" t="s">
        <v>1581</v>
      </c>
      <c r="G102" s="45"/>
      <c r="H102" s="45"/>
      <c r="I102" s="45"/>
      <c r="J102" s="47"/>
      <c r="K102" s="47"/>
      <c r="L102" s="45"/>
      <c r="M102" s="45"/>
      <c r="N102" s="45"/>
      <c r="O102" s="45"/>
      <c r="P102" s="45" t="s">
        <v>1107</v>
      </c>
      <c r="Q102" s="45"/>
      <c r="R102" s="75"/>
      <c r="S102" s="85"/>
      <c r="T102" s="85"/>
      <c r="U102" s="85"/>
      <c r="V102" s="85"/>
      <c r="W102" s="85"/>
      <c r="X102" s="57"/>
      <c r="Y102" s="40"/>
      <c r="Z102" s="40"/>
      <c r="AA102" s="40"/>
      <c r="AB102" s="254"/>
      <c r="AC102" s="40"/>
      <c r="AD102" s="40"/>
      <c r="AE102" s="40"/>
      <c r="AF102" s="40"/>
      <c r="AG102" s="40"/>
      <c r="AH102" s="40"/>
      <c r="AI102" s="40"/>
      <c r="AJ102" s="40"/>
      <c r="AK102" s="40"/>
    </row>
    <row r="103" spans="1:37" ht="127.5">
      <c r="A103" s="40">
        <v>41</v>
      </c>
      <c r="B103" s="57">
        <v>102</v>
      </c>
      <c r="C103" s="56">
        <v>104</v>
      </c>
      <c r="D103" s="37">
        <v>41</v>
      </c>
      <c r="E103" s="110" t="s">
        <v>561</v>
      </c>
      <c r="F103" s="110" t="s">
        <v>562</v>
      </c>
      <c r="G103" s="110" t="s">
        <v>63</v>
      </c>
      <c r="H103" s="45"/>
      <c r="I103" s="45"/>
      <c r="J103" s="43" t="s">
        <v>1582</v>
      </c>
      <c r="K103" s="43" t="s">
        <v>880</v>
      </c>
      <c r="L103" s="37" t="s">
        <v>1583</v>
      </c>
      <c r="M103" s="37" t="s">
        <v>206</v>
      </c>
      <c r="N103" s="37" t="s">
        <v>1584</v>
      </c>
      <c r="O103" s="37" t="s">
        <v>1585</v>
      </c>
      <c r="P103" s="37" t="s">
        <v>1586</v>
      </c>
      <c r="Q103" s="134" t="s">
        <v>1587</v>
      </c>
      <c r="R103" s="75">
        <v>1</v>
      </c>
      <c r="S103" s="85" t="s">
        <v>502</v>
      </c>
      <c r="T103" s="85"/>
      <c r="U103" s="85" t="s">
        <v>502</v>
      </c>
      <c r="V103" s="85" t="s">
        <v>517</v>
      </c>
      <c r="W103" s="85" t="s">
        <v>502</v>
      </c>
      <c r="X103" s="57"/>
      <c r="Y103" s="40"/>
      <c r="Z103" s="40"/>
      <c r="AA103" s="40"/>
      <c r="AB103" s="153">
        <v>321101</v>
      </c>
      <c r="AC103" s="243" t="s">
        <v>889</v>
      </c>
      <c r="AD103" s="40" t="s">
        <v>3</v>
      </c>
      <c r="AE103" s="40"/>
      <c r="AF103" s="40" t="s">
        <v>3</v>
      </c>
      <c r="AG103" s="40" t="s">
        <v>890</v>
      </c>
      <c r="AH103" s="102" t="s">
        <v>891</v>
      </c>
      <c r="AI103" s="57" t="s">
        <v>1222</v>
      </c>
      <c r="AJ103" s="135" t="s">
        <v>1223</v>
      </c>
      <c r="AK103" s="105" t="s">
        <v>1588</v>
      </c>
    </row>
    <row r="104" spans="1:37" ht="127.5">
      <c r="A104" s="40">
        <v>42</v>
      </c>
      <c r="B104" s="57">
        <v>103</v>
      </c>
      <c r="C104" s="56">
        <v>105</v>
      </c>
      <c r="D104" s="37">
        <v>41</v>
      </c>
      <c r="E104" s="110" t="s">
        <v>561</v>
      </c>
      <c r="F104" s="110" t="s">
        <v>562</v>
      </c>
      <c r="G104" s="110" t="s">
        <v>63</v>
      </c>
      <c r="H104" s="45"/>
      <c r="I104" s="45"/>
      <c r="J104" s="43" t="s">
        <v>1589</v>
      </c>
      <c r="K104" s="43" t="s">
        <v>880</v>
      </c>
      <c r="L104" s="37" t="s">
        <v>1590</v>
      </c>
      <c r="M104" s="37" t="s">
        <v>206</v>
      </c>
      <c r="N104" s="37" t="s">
        <v>1591</v>
      </c>
      <c r="O104" s="37" t="s">
        <v>1592</v>
      </c>
      <c r="P104" s="37" t="s">
        <v>1593</v>
      </c>
      <c r="Q104" s="134" t="s">
        <v>1594</v>
      </c>
      <c r="R104" s="75">
        <v>2</v>
      </c>
      <c r="S104" s="85" t="s">
        <v>502</v>
      </c>
      <c r="T104" s="85"/>
      <c r="U104" s="85" t="s">
        <v>502</v>
      </c>
      <c r="V104" s="85" t="s">
        <v>517</v>
      </c>
      <c r="W104" s="85" t="s">
        <v>502</v>
      </c>
      <c r="X104" s="57"/>
      <c r="Y104" s="40"/>
      <c r="Z104" s="40"/>
      <c r="AA104" s="40"/>
      <c r="AB104" s="153">
        <v>321102</v>
      </c>
      <c r="AC104" s="243" t="s">
        <v>889</v>
      </c>
      <c r="AD104" s="40" t="s">
        <v>3</v>
      </c>
      <c r="AE104" s="40"/>
      <c r="AF104" s="40" t="s">
        <v>3</v>
      </c>
      <c r="AG104" s="40" t="s">
        <v>890</v>
      </c>
      <c r="AH104" s="102" t="s">
        <v>891</v>
      </c>
      <c r="AI104" s="57" t="s">
        <v>1222</v>
      </c>
      <c r="AJ104" s="135" t="s">
        <v>1223</v>
      </c>
      <c r="AK104" s="105" t="s">
        <v>1588</v>
      </c>
    </row>
    <row r="105" spans="1:37" ht="94.5">
      <c r="A105" s="40">
        <v>43</v>
      </c>
      <c r="B105" s="57">
        <v>104</v>
      </c>
      <c r="C105" s="56">
        <v>106</v>
      </c>
      <c r="D105" s="106">
        <v>41</v>
      </c>
      <c r="E105" s="106" t="s">
        <v>561</v>
      </c>
      <c r="F105" s="106" t="s">
        <v>562</v>
      </c>
      <c r="G105" s="106" t="s">
        <v>63</v>
      </c>
      <c r="H105" s="45"/>
      <c r="I105" s="45"/>
      <c r="J105" s="43" t="s">
        <v>1595</v>
      </c>
      <c r="K105" s="43" t="s">
        <v>880</v>
      </c>
      <c r="L105" s="37" t="s">
        <v>1596</v>
      </c>
      <c r="M105" s="37" t="s">
        <v>206</v>
      </c>
      <c r="N105" s="37" t="s">
        <v>1597</v>
      </c>
      <c r="O105" s="37" t="s">
        <v>1598</v>
      </c>
      <c r="P105" s="37" t="s">
        <v>1599</v>
      </c>
      <c r="Q105" s="37" t="s">
        <v>1600</v>
      </c>
      <c r="R105" s="75">
        <v>3</v>
      </c>
      <c r="S105" s="85" t="s">
        <v>502</v>
      </c>
      <c r="T105" s="85"/>
      <c r="U105" s="85" t="s">
        <v>502</v>
      </c>
      <c r="V105" s="85" t="s">
        <v>517</v>
      </c>
      <c r="W105" s="85" t="s">
        <v>502</v>
      </c>
      <c r="X105" s="57"/>
      <c r="Y105" s="40"/>
      <c r="Z105" s="40"/>
      <c r="AA105" s="40"/>
      <c r="AB105" s="153">
        <v>321103</v>
      </c>
      <c r="AC105" s="243" t="s">
        <v>889</v>
      </c>
      <c r="AD105" s="40" t="s">
        <v>3</v>
      </c>
      <c r="AE105" s="40"/>
      <c r="AF105" s="40" t="s">
        <v>3</v>
      </c>
      <c r="AG105" s="40" t="s">
        <v>890</v>
      </c>
      <c r="AH105" s="102" t="s">
        <v>891</v>
      </c>
      <c r="AI105" s="2" t="s">
        <v>1601</v>
      </c>
      <c r="AJ105" s="104" t="s">
        <v>1602</v>
      </c>
      <c r="AK105" s="105" t="s">
        <v>1603</v>
      </c>
    </row>
    <row r="106" spans="1:37" ht="13.5">
      <c r="A106" s="40"/>
      <c r="B106" s="57">
        <v>105</v>
      </c>
      <c r="C106" s="56">
        <v>107</v>
      </c>
      <c r="D106" s="106">
        <v>42</v>
      </c>
      <c r="E106" s="106" t="s">
        <v>1604</v>
      </c>
      <c r="F106" s="106" t="s">
        <v>1605</v>
      </c>
      <c r="G106" s="106"/>
      <c r="H106" s="45"/>
      <c r="I106" s="45"/>
      <c r="J106" s="136"/>
      <c r="K106" s="43"/>
      <c r="L106" s="37"/>
      <c r="M106" s="37"/>
      <c r="N106" s="37"/>
      <c r="O106" s="37"/>
      <c r="P106" s="37" t="s">
        <v>1107</v>
      </c>
      <c r="Q106" s="37"/>
      <c r="R106" s="75"/>
      <c r="S106" s="85"/>
      <c r="T106" s="85"/>
      <c r="U106" s="85"/>
      <c r="V106" s="85"/>
      <c r="W106" s="85"/>
      <c r="X106" s="57"/>
      <c r="Y106" s="40"/>
      <c r="Z106" s="40"/>
      <c r="AA106" s="40"/>
      <c r="AB106" s="254"/>
      <c r="AC106" s="40"/>
      <c r="AD106" s="40"/>
      <c r="AE106" s="40"/>
      <c r="AF106" s="40"/>
      <c r="AG106" s="40"/>
      <c r="AH106" s="40"/>
      <c r="AI106" s="40"/>
      <c r="AJ106" s="40"/>
      <c r="AK106" s="40"/>
    </row>
    <row r="107" spans="1:37">
      <c r="A107" s="40"/>
      <c r="B107" s="57">
        <v>106</v>
      </c>
      <c r="C107" s="56">
        <v>108</v>
      </c>
      <c r="D107" s="56">
        <v>43</v>
      </c>
      <c r="E107" s="45" t="s">
        <v>1606</v>
      </c>
      <c r="F107" s="45" t="s">
        <v>1607</v>
      </c>
      <c r="G107" s="45"/>
      <c r="H107" s="45"/>
      <c r="I107" s="45"/>
      <c r="J107" s="47"/>
      <c r="K107" s="47"/>
      <c r="L107" s="45"/>
      <c r="M107" s="45"/>
      <c r="N107" s="45"/>
      <c r="O107" s="45"/>
      <c r="P107" s="45" t="s">
        <v>1414</v>
      </c>
      <c r="Q107" s="45"/>
      <c r="R107" s="75"/>
      <c r="S107" s="85"/>
      <c r="T107" s="85"/>
      <c r="U107" s="85"/>
      <c r="V107" s="85"/>
      <c r="W107" s="85"/>
      <c r="X107" s="57"/>
      <c r="Y107" s="40"/>
      <c r="Z107" s="40"/>
      <c r="AA107" s="40"/>
      <c r="AB107" s="254"/>
      <c r="AC107" s="40"/>
      <c r="AD107" s="40"/>
      <c r="AE107" s="40"/>
      <c r="AF107" s="40"/>
      <c r="AG107" s="40"/>
      <c r="AH107" s="40"/>
      <c r="AI107" s="40"/>
      <c r="AJ107" s="40"/>
      <c r="AK107" s="40"/>
    </row>
    <row r="108" spans="1:37" ht="30" customHeight="1">
      <c r="A108" s="40">
        <v>9</v>
      </c>
      <c r="B108" s="57">
        <v>107</v>
      </c>
      <c r="C108" s="56">
        <v>109</v>
      </c>
      <c r="D108" s="56">
        <v>44</v>
      </c>
      <c r="E108" s="45" t="s">
        <v>530</v>
      </c>
      <c r="F108" s="45" t="s">
        <v>1608</v>
      </c>
      <c r="G108" s="45" t="s">
        <v>242</v>
      </c>
      <c r="H108" s="45"/>
      <c r="I108" s="45"/>
      <c r="J108" s="47" t="s">
        <v>1526</v>
      </c>
      <c r="K108" s="47" t="s">
        <v>880</v>
      </c>
      <c r="L108" s="45"/>
      <c r="M108" s="45" t="s">
        <v>924</v>
      </c>
      <c r="N108" s="45" t="s">
        <v>925</v>
      </c>
      <c r="O108" s="45" t="s">
        <v>926</v>
      </c>
      <c r="P108" s="45" t="s">
        <v>1609</v>
      </c>
      <c r="Q108" s="45" t="s">
        <v>1610</v>
      </c>
      <c r="R108" s="75">
        <v>1</v>
      </c>
      <c r="S108" s="85" t="s">
        <v>502</v>
      </c>
      <c r="T108" s="85"/>
      <c r="U108" s="85" t="s">
        <v>502</v>
      </c>
      <c r="V108" s="85" t="s">
        <v>517</v>
      </c>
      <c r="W108" s="85" t="s">
        <v>502</v>
      </c>
      <c r="X108" s="57" t="s">
        <v>1611</v>
      </c>
      <c r="Y108" s="40" t="s">
        <v>930</v>
      </c>
      <c r="Z108" s="40" t="s">
        <v>931</v>
      </c>
      <c r="AA108" s="40" t="s">
        <v>932</v>
      </c>
      <c r="AB108" s="153">
        <v>306101</v>
      </c>
      <c r="AC108" s="242" t="s">
        <v>867</v>
      </c>
      <c r="AD108" s="40" t="s">
        <v>3</v>
      </c>
      <c r="AE108" s="40"/>
      <c r="AF108" s="40" t="s">
        <v>1</v>
      </c>
      <c r="AG108" s="40" t="s">
        <v>933</v>
      </c>
      <c r="AH108" s="57" t="s">
        <v>90</v>
      </c>
      <c r="AI108" s="40"/>
      <c r="AJ108" s="40"/>
      <c r="AK108" s="40"/>
    </row>
    <row r="109" spans="1:37" ht="89.25">
      <c r="A109" s="40">
        <v>10</v>
      </c>
      <c r="B109" s="57">
        <v>108</v>
      </c>
      <c r="C109" s="56">
        <v>110</v>
      </c>
      <c r="D109" s="56">
        <v>44</v>
      </c>
      <c r="E109" s="45" t="s">
        <v>530</v>
      </c>
      <c r="F109" s="45" t="s">
        <v>1608</v>
      </c>
      <c r="G109" s="45" t="s">
        <v>190</v>
      </c>
      <c r="H109" s="45"/>
      <c r="I109" s="45"/>
      <c r="J109" s="47" t="s">
        <v>794</v>
      </c>
      <c r="K109" s="47" t="s">
        <v>619</v>
      </c>
      <c r="L109" s="45" t="s">
        <v>1612</v>
      </c>
      <c r="M109" s="45" t="s">
        <v>373</v>
      </c>
      <c r="N109" s="45" t="s">
        <v>1613</v>
      </c>
      <c r="O109" s="45" t="s">
        <v>1614</v>
      </c>
      <c r="P109" s="45" t="s">
        <v>1613</v>
      </c>
      <c r="Q109" s="45" t="s">
        <v>1615</v>
      </c>
      <c r="R109" s="75">
        <v>2</v>
      </c>
      <c r="S109" s="85" t="s">
        <v>503</v>
      </c>
      <c r="T109" s="85" t="s">
        <v>1613</v>
      </c>
      <c r="U109" s="85" t="s">
        <v>507</v>
      </c>
      <c r="V109" s="85" t="s">
        <v>517</v>
      </c>
      <c r="W109" s="85" t="s">
        <v>502</v>
      </c>
      <c r="X109" s="57" t="s">
        <v>1616</v>
      </c>
      <c r="Y109" s="40"/>
      <c r="Z109" s="40"/>
      <c r="AA109" s="40"/>
      <c r="AB109" s="153">
        <v>306102</v>
      </c>
      <c r="AC109" s="242" t="s">
        <v>867</v>
      </c>
      <c r="AD109" s="40" t="s">
        <v>3</v>
      </c>
      <c r="AE109" s="40"/>
      <c r="AF109" s="40" t="s">
        <v>1</v>
      </c>
      <c r="AG109" s="40" t="s">
        <v>958</v>
      </c>
      <c r="AH109" s="57" t="s">
        <v>90</v>
      </c>
      <c r="AI109" s="40"/>
      <c r="AJ109" s="40"/>
      <c r="AK109" s="40"/>
    </row>
    <row r="110" spans="1:37" s="63" customFormat="1" ht="140.25" customHeight="1">
      <c r="A110" s="57"/>
      <c r="B110" s="57">
        <v>109</v>
      </c>
      <c r="C110" s="56">
        <v>111</v>
      </c>
      <c r="D110" s="56">
        <v>44</v>
      </c>
      <c r="E110" s="45" t="s">
        <v>373</v>
      </c>
      <c r="F110" s="45" t="s">
        <v>1608</v>
      </c>
      <c r="G110" s="37" t="s">
        <v>241</v>
      </c>
      <c r="H110" s="45"/>
      <c r="I110" s="45"/>
      <c r="J110" s="43" t="s">
        <v>1617</v>
      </c>
      <c r="K110" s="43" t="s">
        <v>880</v>
      </c>
      <c r="L110" s="37" t="s">
        <v>1618</v>
      </c>
      <c r="M110" s="45" t="s">
        <v>1619</v>
      </c>
      <c r="N110" s="45" t="s">
        <v>1620</v>
      </c>
      <c r="O110" s="45" t="s">
        <v>1621</v>
      </c>
      <c r="P110" s="37" t="s">
        <v>1622</v>
      </c>
      <c r="Q110" s="37" t="s">
        <v>1623</v>
      </c>
      <c r="R110" s="75">
        <v>3</v>
      </c>
      <c r="S110" s="85" t="s">
        <v>502</v>
      </c>
      <c r="T110" s="85"/>
      <c r="U110" s="85" t="s">
        <v>502</v>
      </c>
      <c r="V110" s="85" t="s">
        <v>517</v>
      </c>
      <c r="W110" s="85" t="s">
        <v>502</v>
      </c>
      <c r="X110" s="40" t="s">
        <v>1624</v>
      </c>
      <c r="Y110" s="57" t="s">
        <v>1625</v>
      </c>
      <c r="Z110" s="57" t="s">
        <v>1626</v>
      </c>
      <c r="AA110" s="57" t="s">
        <v>373</v>
      </c>
      <c r="AB110" s="40">
        <v>348101</v>
      </c>
      <c r="AC110" s="242" t="s">
        <v>867</v>
      </c>
      <c r="AD110" s="40" t="s">
        <v>1</v>
      </c>
      <c r="AE110" s="40" t="s">
        <v>1311</v>
      </c>
      <c r="AF110" s="40" t="s">
        <v>1</v>
      </c>
      <c r="AG110" s="40" t="s">
        <v>1312</v>
      </c>
      <c r="AH110" s="57" t="s">
        <v>90</v>
      </c>
      <c r="AI110" s="57"/>
      <c r="AJ110" s="57"/>
      <c r="AK110" s="57"/>
    </row>
    <row r="111" spans="1:37" s="63" customFormat="1" ht="107.25" customHeight="1">
      <c r="A111" s="57"/>
      <c r="B111" s="57">
        <v>110</v>
      </c>
      <c r="C111" s="56">
        <v>112</v>
      </c>
      <c r="D111" s="56">
        <v>44</v>
      </c>
      <c r="E111" s="37" t="s">
        <v>1627</v>
      </c>
      <c r="F111" s="37" t="s">
        <v>1628</v>
      </c>
      <c r="G111" s="37" t="s">
        <v>241</v>
      </c>
      <c r="H111" s="37"/>
      <c r="I111" s="37"/>
      <c r="J111" s="43" t="s">
        <v>1629</v>
      </c>
      <c r="K111" s="43" t="s">
        <v>880</v>
      </c>
      <c r="L111" s="37" t="s">
        <v>1618</v>
      </c>
      <c r="M111" s="45" t="s">
        <v>1619</v>
      </c>
      <c r="N111" s="45" t="s">
        <v>1630</v>
      </c>
      <c r="O111" s="45" t="s">
        <v>1621</v>
      </c>
      <c r="P111" s="37" t="s">
        <v>1630</v>
      </c>
      <c r="Q111" s="37" t="s">
        <v>1631</v>
      </c>
      <c r="R111" s="75">
        <v>4</v>
      </c>
      <c r="S111" s="85" t="s">
        <v>502</v>
      </c>
      <c r="T111" s="85"/>
      <c r="U111" s="85" t="s">
        <v>502</v>
      </c>
      <c r="V111" s="85" t="s">
        <v>517</v>
      </c>
      <c r="W111" s="85" t="s">
        <v>502</v>
      </c>
      <c r="X111" s="40" t="s">
        <v>1624</v>
      </c>
      <c r="Y111" s="57" t="s">
        <v>1632</v>
      </c>
      <c r="Z111" s="57" t="s">
        <v>1633</v>
      </c>
      <c r="AA111" s="57" t="s">
        <v>373</v>
      </c>
      <c r="AB111" s="40">
        <v>348102</v>
      </c>
      <c r="AC111" s="242" t="s">
        <v>867</v>
      </c>
      <c r="AD111" s="40" t="s">
        <v>1</v>
      </c>
      <c r="AE111" s="40" t="s">
        <v>1311</v>
      </c>
      <c r="AF111" s="40" t="s">
        <v>1</v>
      </c>
      <c r="AG111" s="40" t="s">
        <v>1312</v>
      </c>
      <c r="AH111" s="57" t="s">
        <v>90</v>
      </c>
      <c r="AI111" s="57"/>
      <c r="AJ111" s="57"/>
      <c r="AK111" s="57"/>
    </row>
    <row r="112" spans="1:37" ht="94.5">
      <c r="A112" s="40">
        <v>21</v>
      </c>
      <c r="B112" s="57">
        <v>111</v>
      </c>
      <c r="C112" s="56">
        <v>113</v>
      </c>
      <c r="D112" s="56">
        <v>47</v>
      </c>
      <c r="E112" s="45" t="s">
        <v>1634</v>
      </c>
      <c r="F112" s="45" t="s">
        <v>1635</v>
      </c>
      <c r="G112" s="45" t="s">
        <v>63</v>
      </c>
      <c r="H112" s="45"/>
      <c r="I112" s="45"/>
      <c r="J112" s="47" t="s">
        <v>959</v>
      </c>
      <c r="K112" s="47" t="s">
        <v>880</v>
      </c>
      <c r="L112" s="45"/>
      <c r="M112" s="45" t="s">
        <v>960</v>
      </c>
      <c r="N112" s="45" t="s">
        <v>961</v>
      </c>
      <c r="O112" s="45" t="s">
        <v>962</v>
      </c>
      <c r="P112" s="45" t="s">
        <v>1636</v>
      </c>
      <c r="Q112" s="76" t="s">
        <v>963</v>
      </c>
      <c r="R112" s="75">
        <v>1</v>
      </c>
      <c r="S112" s="85" t="s">
        <v>502</v>
      </c>
      <c r="T112" s="85"/>
      <c r="U112" s="85"/>
      <c r="V112" s="85" t="s">
        <v>509</v>
      </c>
      <c r="W112" s="85" t="s">
        <v>502</v>
      </c>
      <c r="X112" s="57" t="s">
        <v>1637</v>
      </c>
      <c r="Y112" s="40" t="s">
        <v>965</v>
      </c>
      <c r="Z112" s="40" t="s">
        <v>966</v>
      </c>
      <c r="AA112" s="40" t="s">
        <v>524</v>
      </c>
      <c r="AB112" s="153">
        <v>312101</v>
      </c>
      <c r="AC112" s="243" t="s">
        <v>889</v>
      </c>
      <c r="AD112" s="40" t="s">
        <v>3</v>
      </c>
      <c r="AE112" s="40"/>
      <c r="AF112" s="40" t="s">
        <v>3</v>
      </c>
      <c r="AG112" s="40" t="s">
        <v>890</v>
      </c>
      <c r="AH112" s="102" t="s">
        <v>891</v>
      </c>
      <c r="AI112" s="2" t="s">
        <v>967</v>
      </c>
      <c r="AJ112" s="104" t="s">
        <v>968</v>
      </c>
      <c r="AK112" s="105" t="s">
        <v>969</v>
      </c>
    </row>
    <row r="113" spans="1:37" ht="94.5">
      <c r="A113" s="40">
        <v>22</v>
      </c>
      <c r="B113" s="57">
        <v>112</v>
      </c>
      <c r="C113" s="56">
        <v>114</v>
      </c>
      <c r="D113" s="56">
        <v>47</v>
      </c>
      <c r="E113" s="45" t="s">
        <v>1634</v>
      </c>
      <c r="F113" s="45" t="s">
        <v>1635</v>
      </c>
      <c r="G113" s="45" t="s">
        <v>63</v>
      </c>
      <c r="H113" s="45"/>
      <c r="I113" s="45"/>
      <c r="J113" s="47" t="s">
        <v>1638</v>
      </c>
      <c r="K113" s="47" t="s">
        <v>880</v>
      </c>
      <c r="L113" s="45"/>
      <c r="M113" s="45" t="s">
        <v>1639</v>
      </c>
      <c r="N113" s="45" t="s">
        <v>1640</v>
      </c>
      <c r="O113" s="45" t="s">
        <v>1641</v>
      </c>
      <c r="P113" s="45" t="s">
        <v>1642</v>
      </c>
      <c r="Q113" s="45" t="s">
        <v>1643</v>
      </c>
      <c r="R113" s="75">
        <v>2</v>
      </c>
      <c r="S113" s="85" t="s">
        <v>502</v>
      </c>
      <c r="T113" s="85"/>
      <c r="U113" s="85"/>
      <c r="V113" s="85" t="s">
        <v>509</v>
      </c>
      <c r="W113" s="85" t="s">
        <v>502</v>
      </c>
      <c r="X113" s="57" t="s">
        <v>1644</v>
      </c>
      <c r="Y113" s="40"/>
      <c r="Z113" s="40"/>
      <c r="AA113" s="40"/>
      <c r="AB113" s="153">
        <v>312102</v>
      </c>
      <c r="AC113" s="243" t="s">
        <v>889</v>
      </c>
      <c r="AD113" s="40" t="s">
        <v>3</v>
      </c>
      <c r="AE113" s="40"/>
      <c r="AF113" s="40" t="s">
        <v>3</v>
      </c>
      <c r="AG113" s="40" t="s">
        <v>890</v>
      </c>
      <c r="AH113" s="102" t="s">
        <v>891</v>
      </c>
      <c r="AI113" s="2" t="s">
        <v>1645</v>
      </c>
      <c r="AJ113" s="104" t="s">
        <v>1646</v>
      </c>
      <c r="AK113" s="105" t="s">
        <v>969</v>
      </c>
    </row>
    <row r="114" spans="1:37">
      <c r="A114" s="40"/>
      <c r="B114" s="57">
        <v>113</v>
      </c>
      <c r="C114" s="56">
        <v>115</v>
      </c>
      <c r="D114" s="56">
        <v>48</v>
      </c>
      <c r="E114" s="45" t="s">
        <v>1647</v>
      </c>
      <c r="F114" s="45" t="s">
        <v>1648</v>
      </c>
      <c r="G114" s="45"/>
      <c r="H114" s="45"/>
      <c r="I114" s="45"/>
      <c r="J114" s="47"/>
      <c r="K114" s="47"/>
      <c r="L114" s="45"/>
      <c r="M114" s="45"/>
      <c r="N114" s="45"/>
      <c r="O114" s="45"/>
      <c r="P114" s="45" t="s">
        <v>1414</v>
      </c>
      <c r="Q114" s="45"/>
      <c r="R114" s="75"/>
      <c r="S114" s="85"/>
      <c r="T114" s="85"/>
      <c r="U114" s="85"/>
      <c r="V114" s="85"/>
      <c r="W114" s="85"/>
      <c r="X114" s="57"/>
      <c r="Y114" s="40"/>
      <c r="Z114" s="40"/>
      <c r="AA114" s="40"/>
      <c r="AB114" s="254"/>
      <c r="AC114" s="40"/>
      <c r="AD114" s="40"/>
      <c r="AE114" s="40"/>
      <c r="AF114" s="40"/>
      <c r="AG114" s="40"/>
      <c r="AH114" s="40"/>
      <c r="AI114" s="40"/>
      <c r="AJ114" s="40"/>
      <c r="AK114" s="40"/>
    </row>
    <row r="115" spans="1:37">
      <c r="A115" s="40"/>
      <c r="B115" s="57">
        <v>114</v>
      </c>
      <c r="C115" s="56">
        <v>116</v>
      </c>
      <c r="D115" s="56">
        <v>49</v>
      </c>
      <c r="E115" s="45" t="s">
        <v>203</v>
      </c>
      <c r="F115" s="45" t="s">
        <v>471</v>
      </c>
      <c r="G115" s="45"/>
      <c r="H115" s="45"/>
      <c r="I115" s="45"/>
      <c r="J115" s="47"/>
      <c r="K115" s="47"/>
      <c r="L115" s="45"/>
      <c r="M115" s="45"/>
      <c r="N115" s="45"/>
      <c r="O115" s="45"/>
      <c r="P115" s="45" t="s">
        <v>1107</v>
      </c>
      <c r="Q115" s="45"/>
      <c r="R115" s="75"/>
      <c r="S115" s="85"/>
      <c r="T115" s="85"/>
      <c r="U115" s="85"/>
      <c r="V115" s="85"/>
      <c r="W115" s="85"/>
      <c r="X115" s="57"/>
      <c r="Y115" s="40"/>
      <c r="Z115" s="40"/>
      <c r="AA115" s="40"/>
      <c r="AB115" s="254"/>
      <c r="AC115" s="40"/>
      <c r="AD115" s="40"/>
      <c r="AE115" s="40"/>
      <c r="AF115" s="40"/>
      <c r="AG115" s="40"/>
      <c r="AH115" s="40"/>
      <c r="AI115" s="40"/>
      <c r="AJ115" s="40"/>
      <c r="AK115" s="40"/>
    </row>
    <row r="116" spans="1:37">
      <c r="A116" s="40"/>
      <c r="B116" s="57">
        <v>115</v>
      </c>
      <c r="C116" s="56">
        <v>117</v>
      </c>
      <c r="D116" s="56">
        <v>50</v>
      </c>
      <c r="E116" s="45" t="s">
        <v>1649</v>
      </c>
      <c r="F116" s="45" t="s">
        <v>1650</v>
      </c>
      <c r="G116" s="45"/>
      <c r="H116" s="45"/>
      <c r="I116" s="45"/>
      <c r="J116" s="47"/>
      <c r="K116" s="47"/>
      <c r="L116" s="45"/>
      <c r="M116" s="45"/>
      <c r="N116" s="45"/>
      <c r="O116" s="45"/>
      <c r="P116" s="45" t="s">
        <v>1107</v>
      </c>
      <c r="Q116" s="45"/>
      <c r="R116" s="75"/>
      <c r="S116" s="85"/>
      <c r="T116" s="85"/>
      <c r="U116" s="85"/>
      <c r="V116" s="85"/>
      <c r="W116" s="85"/>
      <c r="X116" s="57"/>
      <c r="Y116" s="40"/>
      <c r="Z116" s="40"/>
      <c r="AA116" s="40"/>
      <c r="AB116" s="254"/>
      <c r="AC116" s="40"/>
      <c r="AD116" s="40"/>
      <c r="AE116" s="40"/>
      <c r="AF116" s="40"/>
      <c r="AG116" s="40"/>
      <c r="AH116" s="40"/>
      <c r="AI116" s="40"/>
      <c r="AJ116" s="40"/>
      <c r="AK116" s="40"/>
    </row>
    <row r="117" spans="1:37" ht="51" customHeight="1">
      <c r="A117" s="40">
        <v>39</v>
      </c>
      <c r="B117" s="57">
        <v>116</v>
      </c>
      <c r="C117" s="56">
        <v>118</v>
      </c>
      <c r="D117" s="56">
        <v>51</v>
      </c>
      <c r="E117" s="37" t="s">
        <v>436</v>
      </c>
      <c r="F117" s="45" t="s">
        <v>557</v>
      </c>
      <c r="G117" s="45" t="s">
        <v>30</v>
      </c>
      <c r="H117" s="45"/>
      <c r="I117" s="45"/>
      <c r="J117" s="47"/>
      <c r="K117" s="47"/>
      <c r="L117" s="45"/>
      <c r="M117" s="45" t="s">
        <v>704</v>
      </c>
      <c r="N117" s="45" t="s">
        <v>1651</v>
      </c>
      <c r="O117" s="45" t="s">
        <v>1652</v>
      </c>
      <c r="P117" s="45" t="s">
        <v>1651</v>
      </c>
      <c r="Q117" s="76" t="s">
        <v>1653</v>
      </c>
      <c r="R117" s="75">
        <v>1</v>
      </c>
      <c r="S117" s="85" t="s">
        <v>502</v>
      </c>
      <c r="T117" s="85"/>
      <c r="U117" s="85"/>
      <c r="V117" s="85" t="s">
        <v>509</v>
      </c>
      <c r="W117" s="85" t="s">
        <v>502</v>
      </c>
      <c r="X117" s="57" t="s">
        <v>1654</v>
      </c>
      <c r="Y117" s="40"/>
      <c r="Z117" s="40"/>
      <c r="AA117" s="40"/>
      <c r="AB117" s="153">
        <v>318101</v>
      </c>
      <c r="AC117" s="242" t="s">
        <v>867</v>
      </c>
      <c r="AD117" s="40" t="s">
        <v>3</v>
      </c>
      <c r="AE117" s="40"/>
      <c r="AF117" s="40" t="s">
        <v>1</v>
      </c>
      <c r="AG117" s="40" t="s">
        <v>868</v>
      </c>
      <c r="AH117" s="57" t="s">
        <v>90</v>
      </c>
      <c r="AI117" s="40"/>
      <c r="AJ117" s="40"/>
      <c r="AK117" s="40"/>
    </row>
    <row r="118" spans="1:37" ht="51" customHeight="1">
      <c r="A118" s="40">
        <v>40</v>
      </c>
      <c r="B118" s="57">
        <v>117</v>
      </c>
      <c r="C118" s="56">
        <v>119</v>
      </c>
      <c r="D118" s="137">
        <v>51</v>
      </c>
      <c r="E118" s="37" t="s">
        <v>436</v>
      </c>
      <c r="F118" s="45" t="s">
        <v>557</v>
      </c>
      <c r="G118" s="45" t="s">
        <v>30</v>
      </c>
      <c r="H118" s="45"/>
      <c r="I118" s="45"/>
      <c r="J118" s="47"/>
      <c r="K118" s="47"/>
      <c r="L118" s="45"/>
      <c r="M118" s="45" t="s">
        <v>704</v>
      </c>
      <c r="N118" s="45" t="s">
        <v>1655</v>
      </c>
      <c r="O118" s="45" t="s">
        <v>1656</v>
      </c>
      <c r="P118" s="45" t="s">
        <v>560</v>
      </c>
      <c r="Q118" s="45" t="s">
        <v>1657</v>
      </c>
      <c r="R118" s="75">
        <v>2</v>
      </c>
      <c r="S118" s="85" t="s">
        <v>503</v>
      </c>
      <c r="T118" s="138" t="s">
        <v>560</v>
      </c>
      <c r="U118" s="85" t="s">
        <v>507</v>
      </c>
      <c r="V118" s="85" t="s">
        <v>511</v>
      </c>
      <c r="W118" s="85" t="s">
        <v>502</v>
      </c>
      <c r="X118" s="57" t="s">
        <v>1658</v>
      </c>
      <c r="Y118" s="40"/>
      <c r="Z118" s="40"/>
      <c r="AA118" s="40"/>
      <c r="AB118" s="153">
        <v>318102</v>
      </c>
      <c r="AC118" s="242" t="s">
        <v>867</v>
      </c>
      <c r="AD118" s="40" t="s">
        <v>3</v>
      </c>
      <c r="AE118" s="40"/>
      <c r="AF118" s="40" t="s">
        <v>1</v>
      </c>
      <c r="AG118" s="40" t="s">
        <v>868</v>
      </c>
      <c r="AH118" s="57" t="s">
        <v>90</v>
      </c>
      <c r="AI118" s="40"/>
      <c r="AJ118" s="40"/>
      <c r="AK118" s="40"/>
    </row>
    <row r="119" spans="1:37" ht="63.75">
      <c r="A119" s="40">
        <v>120</v>
      </c>
      <c r="B119" s="57">
        <v>118</v>
      </c>
      <c r="C119" s="56">
        <v>122</v>
      </c>
      <c r="D119" s="38">
        <v>53</v>
      </c>
      <c r="E119" s="37" t="s">
        <v>100</v>
      </c>
      <c r="F119" s="37" t="s">
        <v>1659</v>
      </c>
      <c r="G119" s="37" t="s">
        <v>63</v>
      </c>
      <c r="H119" s="37"/>
      <c r="I119" s="37"/>
      <c r="J119" s="43" t="s">
        <v>545</v>
      </c>
      <c r="K119" s="43" t="s">
        <v>679</v>
      </c>
      <c r="L119" s="37"/>
      <c r="M119" s="37" t="s">
        <v>1660</v>
      </c>
      <c r="N119" s="37" t="s">
        <v>1661</v>
      </c>
      <c r="O119" s="37" t="s">
        <v>1621</v>
      </c>
      <c r="P119" s="37" t="s">
        <v>1661</v>
      </c>
      <c r="Q119" s="37" t="s">
        <v>1662</v>
      </c>
      <c r="R119" s="258">
        <v>1</v>
      </c>
      <c r="S119" s="85" t="s">
        <v>1016</v>
      </c>
      <c r="T119" s="85" t="s">
        <v>1663</v>
      </c>
      <c r="U119" s="116" t="s">
        <v>507</v>
      </c>
      <c r="V119" s="116" t="s">
        <v>509</v>
      </c>
      <c r="W119" s="116" t="s">
        <v>507</v>
      </c>
      <c r="X119" s="40" t="s">
        <v>1664</v>
      </c>
      <c r="Y119" s="40"/>
      <c r="Z119" s="40"/>
      <c r="AA119" s="40"/>
      <c r="AB119" s="153">
        <v>371101</v>
      </c>
      <c r="AC119" s="242" t="s">
        <v>867</v>
      </c>
      <c r="AD119" s="40" t="s">
        <v>3</v>
      </c>
      <c r="AE119" s="40"/>
      <c r="AF119" s="40" t="s">
        <v>1</v>
      </c>
      <c r="AG119" s="40" t="s">
        <v>868</v>
      </c>
      <c r="AH119" s="57" t="s">
        <v>90</v>
      </c>
      <c r="AI119" s="40"/>
      <c r="AJ119" s="40"/>
      <c r="AK119" s="40"/>
    </row>
    <row r="120" spans="1:37" ht="81">
      <c r="A120" s="40"/>
      <c r="B120" s="57">
        <v>119</v>
      </c>
      <c r="C120" s="56">
        <v>123</v>
      </c>
      <c r="D120" s="56">
        <v>53</v>
      </c>
      <c r="E120" s="45" t="s">
        <v>1660</v>
      </c>
      <c r="F120" s="45" t="s">
        <v>1659</v>
      </c>
      <c r="G120" s="45" t="s">
        <v>63</v>
      </c>
      <c r="H120" s="45"/>
      <c r="I120" s="45"/>
      <c r="J120" s="47" t="s">
        <v>576</v>
      </c>
      <c r="K120" s="43" t="s">
        <v>581</v>
      </c>
      <c r="L120" s="45"/>
      <c r="M120" s="45" t="s">
        <v>1056</v>
      </c>
      <c r="N120" s="45" t="s">
        <v>1057</v>
      </c>
      <c r="O120" s="45" t="s">
        <v>1058</v>
      </c>
      <c r="P120" s="45" t="s">
        <v>421</v>
      </c>
      <c r="Q120" s="45" t="s">
        <v>1059</v>
      </c>
      <c r="R120" s="75">
        <v>2</v>
      </c>
      <c r="S120" s="85" t="s">
        <v>503</v>
      </c>
      <c r="T120" s="85" t="s">
        <v>1665</v>
      </c>
      <c r="U120" s="85" t="s">
        <v>507</v>
      </c>
      <c r="V120" s="85" t="s">
        <v>509</v>
      </c>
      <c r="W120" s="85" t="s">
        <v>502</v>
      </c>
      <c r="X120" s="40" t="s">
        <v>1060</v>
      </c>
      <c r="Y120" s="40" t="s">
        <v>1061</v>
      </c>
      <c r="Z120" s="40" t="s">
        <v>544</v>
      </c>
      <c r="AA120" s="40" t="s">
        <v>1062</v>
      </c>
      <c r="AB120" s="2">
        <v>324101</v>
      </c>
      <c r="AC120" s="242" t="s">
        <v>867</v>
      </c>
      <c r="AD120" s="40" t="s">
        <v>3</v>
      </c>
      <c r="AE120" s="40"/>
      <c r="AF120" s="40" t="s">
        <v>1</v>
      </c>
      <c r="AG120" s="2" t="s">
        <v>980</v>
      </c>
      <c r="AH120" s="57" t="s">
        <v>90</v>
      </c>
      <c r="AI120" s="40"/>
      <c r="AJ120" s="40"/>
      <c r="AK120" s="40"/>
    </row>
    <row r="121" spans="1:37" ht="36" customHeight="1">
      <c r="A121" s="40">
        <v>121</v>
      </c>
      <c r="B121" s="57">
        <v>120</v>
      </c>
      <c r="C121" s="56">
        <v>124</v>
      </c>
      <c r="D121" s="56">
        <v>53</v>
      </c>
      <c r="E121" s="45" t="s">
        <v>1660</v>
      </c>
      <c r="F121" s="45" t="s">
        <v>1659</v>
      </c>
      <c r="G121" s="45" t="s">
        <v>63</v>
      </c>
      <c r="H121" s="45"/>
      <c r="I121" s="45"/>
      <c r="J121" s="47" t="s">
        <v>546</v>
      </c>
      <c r="K121" s="43" t="s">
        <v>679</v>
      </c>
      <c r="L121" s="45"/>
      <c r="M121" s="45" t="s">
        <v>1660</v>
      </c>
      <c r="N121" s="45" t="s">
        <v>1666</v>
      </c>
      <c r="O121" s="45" t="s">
        <v>1621</v>
      </c>
      <c r="P121" s="45" t="s">
        <v>1666</v>
      </c>
      <c r="Q121" s="45" t="s">
        <v>1662</v>
      </c>
      <c r="R121" s="75">
        <v>3</v>
      </c>
      <c r="S121" s="85" t="s">
        <v>1016</v>
      </c>
      <c r="T121" s="85" t="s">
        <v>1667</v>
      </c>
      <c r="U121" s="116" t="s">
        <v>507</v>
      </c>
      <c r="V121" s="116" t="s">
        <v>509</v>
      </c>
      <c r="W121" s="116" t="s">
        <v>507</v>
      </c>
      <c r="X121" s="40" t="s">
        <v>1668</v>
      </c>
      <c r="Y121" s="40"/>
      <c r="Z121" s="40"/>
      <c r="AA121" s="40"/>
      <c r="AB121" s="153">
        <v>371102</v>
      </c>
      <c r="AC121" s="243" t="s">
        <v>889</v>
      </c>
      <c r="AD121" s="40" t="s">
        <v>3</v>
      </c>
      <c r="AE121" s="40"/>
      <c r="AF121" s="40" t="s">
        <v>3</v>
      </c>
      <c r="AG121" s="40" t="s">
        <v>1669</v>
      </c>
      <c r="AH121" s="102" t="s">
        <v>891</v>
      </c>
      <c r="AI121" s="2" t="s">
        <v>1670</v>
      </c>
      <c r="AJ121" s="104" t="s">
        <v>1671</v>
      </c>
      <c r="AK121" s="105" t="s">
        <v>1093</v>
      </c>
    </row>
    <row r="122" spans="1:37" ht="43.15" customHeight="1">
      <c r="A122" s="40"/>
      <c r="B122" s="57">
        <v>121</v>
      </c>
      <c r="C122" s="56">
        <v>125</v>
      </c>
      <c r="D122" s="38">
        <v>53</v>
      </c>
      <c r="E122" s="37" t="s">
        <v>100</v>
      </c>
      <c r="F122" s="37" t="s">
        <v>1659</v>
      </c>
      <c r="G122" s="37" t="s">
        <v>63</v>
      </c>
      <c r="H122" s="37"/>
      <c r="I122" s="37"/>
      <c r="J122" s="43" t="s">
        <v>1094</v>
      </c>
      <c r="K122" s="43" t="s">
        <v>657</v>
      </c>
      <c r="L122" s="37"/>
      <c r="M122" s="45" t="s">
        <v>1095</v>
      </c>
      <c r="N122" s="45" t="s">
        <v>1096</v>
      </c>
      <c r="O122" s="45" t="s">
        <v>1097</v>
      </c>
      <c r="P122" s="37" t="s">
        <v>1096</v>
      </c>
      <c r="Q122" s="37" t="s">
        <v>1672</v>
      </c>
      <c r="R122" s="64">
        <v>4</v>
      </c>
      <c r="S122" s="116" t="s">
        <v>1055</v>
      </c>
      <c r="T122" s="116" t="s">
        <v>1099</v>
      </c>
      <c r="U122" s="116" t="s">
        <v>502</v>
      </c>
      <c r="V122" s="116" t="s">
        <v>517</v>
      </c>
      <c r="W122" s="116" t="s">
        <v>502</v>
      </c>
      <c r="X122" s="40" t="s">
        <v>1100</v>
      </c>
      <c r="Y122" s="40" t="s">
        <v>1101</v>
      </c>
      <c r="Z122" s="40" t="s">
        <v>205</v>
      </c>
      <c r="AA122" s="40" t="s">
        <v>1176</v>
      </c>
      <c r="AB122" s="153">
        <v>359101</v>
      </c>
      <c r="AC122" s="243" t="s">
        <v>889</v>
      </c>
      <c r="AD122" s="40" t="s">
        <v>3</v>
      </c>
      <c r="AE122" s="40"/>
      <c r="AF122" s="40" t="s">
        <v>3</v>
      </c>
      <c r="AG122" s="40" t="s">
        <v>890</v>
      </c>
      <c r="AH122" s="102" t="s">
        <v>891</v>
      </c>
      <c r="AI122" s="2" t="s">
        <v>1104</v>
      </c>
      <c r="AJ122" s="104" t="s">
        <v>1105</v>
      </c>
      <c r="AK122" s="105" t="s">
        <v>894</v>
      </c>
    </row>
    <row r="123" spans="1:37" ht="43.15" customHeight="1">
      <c r="A123" s="40"/>
      <c r="B123" s="57">
        <v>122</v>
      </c>
      <c r="C123" s="56">
        <v>126</v>
      </c>
      <c r="D123" s="38">
        <v>53</v>
      </c>
      <c r="E123" s="37" t="s">
        <v>1660</v>
      </c>
      <c r="F123" s="37" t="s">
        <v>1659</v>
      </c>
      <c r="G123" s="37" t="s">
        <v>63</v>
      </c>
      <c r="H123" s="37"/>
      <c r="I123" s="37"/>
      <c r="J123" s="47" t="s">
        <v>1373</v>
      </c>
      <c r="K123" s="43" t="s">
        <v>657</v>
      </c>
      <c r="L123" s="37"/>
      <c r="M123" s="45" t="s">
        <v>1374</v>
      </c>
      <c r="N123" s="45" t="s">
        <v>1375</v>
      </c>
      <c r="O123" s="45" t="s">
        <v>1376</v>
      </c>
      <c r="P123" s="37" t="s">
        <v>628</v>
      </c>
      <c r="Q123" s="37" t="s">
        <v>1673</v>
      </c>
      <c r="R123" s="64">
        <v>5</v>
      </c>
      <c r="S123" s="116" t="s">
        <v>504</v>
      </c>
      <c r="T123" s="116" t="s">
        <v>1403</v>
      </c>
      <c r="U123" s="116" t="s">
        <v>507</v>
      </c>
      <c r="V123" s="116" t="s">
        <v>511</v>
      </c>
      <c r="W123" s="116" t="s">
        <v>502</v>
      </c>
      <c r="X123" s="40" t="s">
        <v>1674</v>
      </c>
      <c r="Y123" s="40" t="s">
        <v>1381</v>
      </c>
      <c r="Z123" s="40" t="s">
        <v>1102</v>
      </c>
      <c r="AA123" s="40" t="s">
        <v>1407</v>
      </c>
      <c r="AB123" s="153">
        <v>359102</v>
      </c>
      <c r="AC123" s="242" t="s">
        <v>867</v>
      </c>
      <c r="AD123" s="40" t="s">
        <v>3</v>
      </c>
      <c r="AE123" s="40"/>
      <c r="AF123" s="40" t="s">
        <v>1</v>
      </c>
      <c r="AG123" s="40" t="s">
        <v>868</v>
      </c>
      <c r="AH123" s="57" t="s">
        <v>90</v>
      </c>
      <c r="AI123" s="40"/>
      <c r="AJ123" s="40"/>
      <c r="AK123" s="40"/>
    </row>
    <row r="124" spans="1:37" ht="43.15" customHeight="1">
      <c r="A124" s="40"/>
      <c r="B124" s="57">
        <v>123</v>
      </c>
      <c r="C124" s="56">
        <v>127</v>
      </c>
      <c r="D124" s="56">
        <v>54</v>
      </c>
      <c r="E124" s="45" t="s">
        <v>1221</v>
      </c>
      <c r="F124" s="45" t="s">
        <v>1675</v>
      </c>
      <c r="G124" s="45" t="s">
        <v>63</v>
      </c>
      <c r="H124" s="45"/>
      <c r="I124" s="45"/>
      <c r="J124" s="47" t="s">
        <v>1212</v>
      </c>
      <c r="K124" s="47" t="s">
        <v>880</v>
      </c>
      <c r="L124" s="45"/>
      <c r="M124" s="45" t="s">
        <v>1214</v>
      </c>
      <c r="N124" s="45" t="s">
        <v>1215</v>
      </c>
      <c r="O124" s="118" t="s">
        <v>1216</v>
      </c>
      <c r="P124" s="45" t="s">
        <v>1676</v>
      </c>
      <c r="Q124" s="76" t="s">
        <v>1218</v>
      </c>
      <c r="R124" s="75">
        <v>1</v>
      </c>
      <c r="S124" s="85" t="s">
        <v>502</v>
      </c>
      <c r="T124" s="85"/>
      <c r="U124" s="85" t="s">
        <v>1677</v>
      </c>
      <c r="V124" s="85" t="s">
        <v>517</v>
      </c>
      <c r="W124" s="85" t="s">
        <v>1677</v>
      </c>
      <c r="X124" s="57"/>
      <c r="Y124" s="57" t="s">
        <v>1220</v>
      </c>
      <c r="Z124" s="57" t="s">
        <v>1210</v>
      </c>
      <c r="AA124" s="57" t="s">
        <v>1221</v>
      </c>
      <c r="AB124" s="242">
        <v>315101</v>
      </c>
      <c r="AC124" s="243" t="s">
        <v>889</v>
      </c>
      <c r="AD124" s="40" t="s">
        <v>3</v>
      </c>
      <c r="AE124" s="40"/>
      <c r="AF124" s="40" t="s">
        <v>3</v>
      </c>
      <c r="AG124" s="57" t="s">
        <v>890</v>
      </c>
      <c r="AH124" s="57" t="s">
        <v>943</v>
      </c>
      <c r="AI124" s="57" t="s">
        <v>1222</v>
      </c>
      <c r="AJ124" s="57" t="s">
        <v>1224</v>
      </c>
      <c r="AK124" s="57" t="s">
        <v>1225</v>
      </c>
    </row>
    <row r="125" spans="1:37" ht="43.15" customHeight="1">
      <c r="A125" s="40"/>
      <c r="B125" s="57">
        <v>124</v>
      </c>
      <c r="C125" s="56">
        <v>128</v>
      </c>
      <c r="D125" s="56">
        <v>54</v>
      </c>
      <c r="E125" s="45" t="s">
        <v>1221</v>
      </c>
      <c r="F125" s="45" t="s">
        <v>1675</v>
      </c>
      <c r="G125" s="45" t="s">
        <v>63</v>
      </c>
      <c r="H125" s="45"/>
      <c r="I125" s="45"/>
      <c r="J125" s="47" t="s">
        <v>1226</v>
      </c>
      <c r="K125" s="47" t="s">
        <v>880</v>
      </c>
      <c r="L125" s="45"/>
      <c r="M125" s="45" t="s">
        <v>1214</v>
      </c>
      <c r="N125" s="45" t="s">
        <v>1228</v>
      </c>
      <c r="O125" s="118" t="s">
        <v>1229</v>
      </c>
      <c r="P125" s="45" t="s">
        <v>1678</v>
      </c>
      <c r="Q125" s="45" t="s">
        <v>1218</v>
      </c>
      <c r="R125" s="75">
        <v>2</v>
      </c>
      <c r="S125" s="85" t="s">
        <v>1679</v>
      </c>
      <c r="T125" s="85"/>
      <c r="U125" s="85" t="s">
        <v>502</v>
      </c>
      <c r="V125" s="85" t="s">
        <v>517</v>
      </c>
      <c r="W125" s="85" t="s">
        <v>502</v>
      </c>
      <c r="X125" s="57"/>
      <c r="Y125" s="57" t="s">
        <v>1231</v>
      </c>
      <c r="Z125" s="57" t="s">
        <v>1210</v>
      </c>
      <c r="AA125" s="57" t="s">
        <v>1221</v>
      </c>
      <c r="AB125" s="242">
        <v>315104</v>
      </c>
      <c r="AC125" s="243" t="s">
        <v>889</v>
      </c>
      <c r="AD125" s="40" t="s">
        <v>3</v>
      </c>
      <c r="AE125" s="40"/>
      <c r="AF125" s="40" t="s">
        <v>3</v>
      </c>
      <c r="AG125" s="57" t="s">
        <v>890</v>
      </c>
      <c r="AH125" s="57" t="s">
        <v>943</v>
      </c>
      <c r="AI125" s="57" t="s">
        <v>1222</v>
      </c>
      <c r="AJ125" s="57" t="s">
        <v>1224</v>
      </c>
      <c r="AK125" s="57" t="s">
        <v>1225</v>
      </c>
    </row>
    <row r="126" spans="1:37" ht="94.5">
      <c r="A126" s="40">
        <v>83</v>
      </c>
      <c r="B126" s="57">
        <v>125</v>
      </c>
      <c r="C126" s="56">
        <v>129</v>
      </c>
      <c r="D126" s="56">
        <v>54</v>
      </c>
      <c r="E126" s="45" t="s">
        <v>1221</v>
      </c>
      <c r="F126" s="45" t="s">
        <v>1675</v>
      </c>
      <c r="G126" s="45" t="s">
        <v>420</v>
      </c>
      <c r="H126" s="45"/>
      <c r="I126" s="45"/>
      <c r="J126" s="47" t="s">
        <v>1680</v>
      </c>
      <c r="K126" s="47" t="s">
        <v>880</v>
      </c>
      <c r="L126" s="45"/>
      <c r="M126" s="45" t="s">
        <v>69</v>
      </c>
      <c r="N126" s="45" t="s">
        <v>1681</v>
      </c>
      <c r="O126" s="45" t="s">
        <v>1682</v>
      </c>
      <c r="P126" s="45" t="s">
        <v>1683</v>
      </c>
      <c r="Q126" s="45" t="s">
        <v>1684</v>
      </c>
      <c r="R126" s="75">
        <v>3</v>
      </c>
      <c r="S126" s="85" t="s">
        <v>1679</v>
      </c>
      <c r="T126" s="85"/>
      <c r="U126" s="85" t="s">
        <v>1679</v>
      </c>
      <c r="V126" s="85" t="s">
        <v>517</v>
      </c>
      <c r="W126" s="85" t="s">
        <v>1679</v>
      </c>
      <c r="X126" s="57"/>
      <c r="Y126" s="57"/>
      <c r="Z126" s="57"/>
      <c r="AA126" s="57"/>
      <c r="AB126" s="153">
        <v>343101</v>
      </c>
      <c r="AC126" s="243" t="s">
        <v>889</v>
      </c>
      <c r="AD126" s="40" t="s">
        <v>3</v>
      </c>
      <c r="AE126" s="40"/>
      <c r="AF126" s="40" t="s">
        <v>3</v>
      </c>
      <c r="AG126" s="40" t="s">
        <v>890</v>
      </c>
      <c r="AH126" s="102" t="s">
        <v>891</v>
      </c>
      <c r="AI126" s="2" t="s">
        <v>1685</v>
      </c>
      <c r="AJ126" s="104" t="s">
        <v>1686</v>
      </c>
      <c r="AK126" s="105" t="s">
        <v>1164</v>
      </c>
    </row>
    <row r="127" spans="1:37" ht="114.75">
      <c r="A127" s="40">
        <v>84</v>
      </c>
      <c r="B127" s="57">
        <v>126</v>
      </c>
      <c r="C127" s="56">
        <v>130</v>
      </c>
      <c r="D127" s="56">
        <v>54</v>
      </c>
      <c r="E127" s="45" t="s">
        <v>1221</v>
      </c>
      <c r="F127" s="45" t="s">
        <v>1675</v>
      </c>
      <c r="G127" s="45" t="s">
        <v>1324</v>
      </c>
      <c r="H127" s="45"/>
      <c r="I127" s="45"/>
      <c r="J127" s="47" t="s">
        <v>1687</v>
      </c>
      <c r="K127" s="47" t="s">
        <v>880</v>
      </c>
      <c r="L127" s="45"/>
      <c r="M127" s="45" t="s">
        <v>69</v>
      </c>
      <c r="N127" s="45" t="s">
        <v>1688</v>
      </c>
      <c r="O127" s="45" t="s">
        <v>1689</v>
      </c>
      <c r="P127" s="45" t="s">
        <v>1690</v>
      </c>
      <c r="Q127" s="45" t="s">
        <v>1691</v>
      </c>
      <c r="R127" s="75">
        <v>4</v>
      </c>
      <c r="S127" s="85" t="s">
        <v>1692</v>
      </c>
      <c r="T127" s="85"/>
      <c r="U127" s="85" t="s">
        <v>1679</v>
      </c>
      <c r="V127" s="85" t="s">
        <v>517</v>
      </c>
      <c r="W127" s="85" t="s">
        <v>1679</v>
      </c>
      <c r="X127" s="57"/>
      <c r="Y127" s="40"/>
      <c r="Z127" s="57"/>
      <c r="AA127" s="57"/>
      <c r="AB127" s="153">
        <v>343102</v>
      </c>
      <c r="AC127" s="242" t="s">
        <v>867</v>
      </c>
      <c r="AD127" s="40" t="s">
        <v>3</v>
      </c>
      <c r="AE127" s="40"/>
      <c r="AF127" s="40" t="s">
        <v>1</v>
      </c>
      <c r="AG127" s="259" t="s">
        <v>1693</v>
      </c>
      <c r="AH127" s="57" t="s">
        <v>90</v>
      </c>
      <c r="AI127" s="40"/>
      <c r="AJ127" s="40"/>
      <c r="AK127" s="40"/>
    </row>
    <row r="128" spans="1:37" ht="39" customHeight="1">
      <c r="A128" s="40">
        <v>85</v>
      </c>
      <c r="B128" s="57">
        <v>127</v>
      </c>
      <c r="C128" s="56">
        <v>131</v>
      </c>
      <c r="D128" s="56">
        <v>54</v>
      </c>
      <c r="E128" s="45" t="s">
        <v>1221</v>
      </c>
      <c r="F128" s="45" t="s">
        <v>1675</v>
      </c>
      <c r="G128" s="45" t="s">
        <v>1324</v>
      </c>
      <c r="H128" s="45"/>
      <c r="I128" s="45"/>
      <c r="J128" s="47" t="s">
        <v>1694</v>
      </c>
      <c r="K128" s="47" t="s">
        <v>880</v>
      </c>
      <c r="L128" s="45"/>
      <c r="M128" s="45" t="s">
        <v>69</v>
      </c>
      <c r="N128" s="45" t="s">
        <v>1695</v>
      </c>
      <c r="O128" s="45" t="s">
        <v>1696</v>
      </c>
      <c r="P128" s="45" t="s">
        <v>1697</v>
      </c>
      <c r="Q128" s="45" t="s">
        <v>1691</v>
      </c>
      <c r="R128" s="75">
        <v>5</v>
      </c>
      <c r="S128" s="85" t="s">
        <v>1679</v>
      </c>
      <c r="T128" s="85"/>
      <c r="U128" s="85" t="s">
        <v>1679</v>
      </c>
      <c r="V128" s="85" t="s">
        <v>517</v>
      </c>
      <c r="W128" s="85" t="s">
        <v>1679</v>
      </c>
      <c r="X128" s="57"/>
      <c r="Y128" s="40"/>
      <c r="Z128" s="40"/>
      <c r="AA128" s="40"/>
      <c r="AB128" s="153">
        <v>343103</v>
      </c>
      <c r="AC128" s="242" t="s">
        <v>867</v>
      </c>
      <c r="AD128" s="40" t="s">
        <v>3</v>
      </c>
      <c r="AE128" s="40"/>
      <c r="AF128" s="40" t="s">
        <v>1</v>
      </c>
      <c r="AG128" s="40" t="s">
        <v>868</v>
      </c>
      <c r="AH128" s="57" t="s">
        <v>90</v>
      </c>
      <c r="AI128" s="40"/>
      <c r="AJ128" s="40"/>
      <c r="AK128" s="40"/>
    </row>
    <row r="129" spans="1:37" ht="165.75">
      <c r="A129" s="40">
        <v>87</v>
      </c>
      <c r="B129" s="57">
        <v>128</v>
      </c>
      <c r="C129" s="56">
        <v>132</v>
      </c>
      <c r="D129" s="56">
        <v>55</v>
      </c>
      <c r="E129" s="45" t="s">
        <v>1698</v>
      </c>
      <c r="F129" s="45" t="s">
        <v>1699</v>
      </c>
      <c r="G129" s="45" t="s">
        <v>241</v>
      </c>
      <c r="H129" s="45"/>
      <c r="I129" s="45"/>
      <c r="J129" s="47" t="s">
        <v>1617</v>
      </c>
      <c r="K129" s="47" t="s">
        <v>880</v>
      </c>
      <c r="L129" s="45"/>
      <c r="M129" s="45" t="s">
        <v>1619</v>
      </c>
      <c r="N129" s="45" t="s">
        <v>1620</v>
      </c>
      <c r="O129" s="45" t="s">
        <v>1621</v>
      </c>
      <c r="P129" s="45" t="s">
        <v>1620</v>
      </c>
      <c r="Q129" s="76" t="s">
        <v>1623</v>
      </c>
      <c r="R129" s="75">
        <v>1</v>
      </c>
      <c r="S129" s="85" t="s">
        <v>502</v>
      </c>
      <c r="T129" s="85"/>
      <c r="U129" s="85"/>
      <c r="V129" s="85" t="s">
        <v>511</v>
      </c>
      <c r="W129" s="85"/>
      <c r="X129" s="57" t="s">
        <v>1700</v>
      </c>
      <c r="Y129" s="40" t="s">
        <v>1625</v>
      </c>
      <c r="Z129" s="40" t="s">
        <v>1626</v>
      </c>
      <c r="AA129" s="40" t="s">
        <v>373</v>
      </c>
      <c r="AB129" s="40">
        <v>348101</v>
      </c>
      <c r="AC129" s="242" t="s">
        <v>867</v>
      </c>
      <c r="AD129" s="40" t="s">
        <v>1</v>
      </c>
      <c r="AE129" s="40" t="s">
        <v>1311</v>
      </c>
      <c r="AF129" s="40" t="s">
        <v>1</v>
      </c>
      <c r="AG129" s="40" t="s">
        <v>1312</v>
      </c>
      <c r="AH129" s="57" t="s">
        <v>90</v>
      </c>
      <c r="AI129" s="40"/>
      <c r="AJ129" s="40"/>
      <c r="AK129" s="40"/>
    </row>
    <row r="130" spans="1:37" ht="178.5">
      <c r="A130" s="40">
        <v>88</v>
      </c>
      <c r="B130" s="57">
        <v>129</v>
      </c>
      <c r="C130" s="56">
        <v>133</v>
      </c>
      <c r="D130" s="56">
        <v>55</v>
      </c>
      <c r="E130" s="45" t="s">
        <v>1701</v>
      </c>
      <c r="F130" s="45" t="s">
        <v>1699</v>
      </c>
      <c r="G130" s="45" t="s">
        <v>241</v>
      </c>
      <c r="H130" s="45"/>
      <c r="I130" s="45"/>
      <c r="J130" s="47" t="s">
        <v>1629</v>
      </c>
      <c r="K130" s="47" t="s">
        <v>880</v>
      </c>
      <c r="L130" s="45"/>
      <c r="M130" s="45" t="s">
        <v>1619</v>
      </c>
      <c r="N130" s="45" t="s">
        <v>1630</v>
      </c>
      <c r="O130" s="45" t="s">
        <v>1621</v>
      </c>
      <c r="P130" s="45" t="s">
        <v>1630</v>
      </c>
      <c r="Q130" s="45" t="s">
        <v>1631</v>
      </c>
      <c r="R130" s="75">
        <v>2</v>
      </c>
      <c r="S130" s="85" t="s">
        <v>502</v>
      </c>
      <c r="T130" s="85"/>
      <c r="U130" s="85"/>
      <c r="V130" s="85" t="s">
        <v>511</v>
      </c>
      <c r="W130" s="85"/>
      <c r="X130" s="57" t="s">
        <v>1702</v>
      </c>
      <c r="Y130" s="40" t="s">
        <v>1632</v>
      </c>
      <c r="Z130" s="40" t="s">
        <v>1633</v>
      </c>
      <c r="AA130" s="40" t="s">
        <v>373</v>
      </c>
      <c r="AB130" s="40">
        <v>348102</v>
      </c>
      <c r="AC130" s="242" t="s">
        <v>867</v>
      </c>
      <c r="AD130" s="40" t="s">
        <v>1</v>
      </c>
      <c r="AE130" s="40" t="s">
        <v>1311</v>
      </c>
      <c r="AF130" s="40" t="s">
        <v>1</v>
      </c>
      <c r="AG130" s="40" t="s">
        <v>1312</v>
      </c>
      <c r="AH130" s="57" t="s">
        <v>90</v>
      </c>
      <c r="AI130" s="40"/>
      <c r="AJ130" s="40"/>
      <c r="AK130" s="40"/>
    </row>
    <row r="131" spans="1:37">
      <c r="A131" s="40"/>
      <c r="B131" s="57">
        <v>130</v>
      </c>
      <c r="C131" s="56">
        <v>134</v>
      </c>
      <c r="D131" s="56">
        <v>56</v>
      </c>
      <c r="E131" s="45" t="s">
        <v>776</v>
      </c>
      <c r="F131" s="45" t="s">
        <v>1703</v>
      </c>
      <c r="G131" s="45"/>
      <c r="H131" s="45"/>
      <c r="I131" s="45"/>
      <c r="J131" s="47"/>
      <c r="K131" s="47"/>
      <c r="L131" s="45"/>
      <c r="M131" s="45"/>
      <c r="N131" s="45"/>
      <c r="O131" s="45"/>
      <c r="P131" s="45" t="s">
        <v>1107</v>
      </c>
      <c r="Q131" s="45"/>
      <c r="R131" s="75"/>
      <c r="S131" s="85"/>
      <c r="T131" s="85"/>
      <c r="U131" s="85"/>
      <c r="V131" s="85"/>
      <c r="W131" s="85"/>
      <c r="X131" s="57"/>
      <c r="Y131" s="40"/>
      <c r="Z131" s="40"/>
      <c r="AA131" s="40"/>
      <c r="AB131" s="254"/>
      <c r="AC131" s="40"/>
      <c r="AD131" s="40"/>
      <c r="AE131" s="40"/>
      <c r="AF131" s="40"/>
      <c r="AG131" s="40"/>
      <c r="AH131" s="40"/>
      <c r="AI131" s="40"/>
      <c r="AJ131" s="40"/>
      <c r="AK131" s="40"/>
    </row>
    <row r="132" spans="1:37" ht="63.75">
      <c r="A132" s="40">
        <v>91</v>
      </c>
      <c r="B132" s="57">
        <v>131</v>
      </c>
      <c r="C132" s="56">
        <v>135</v>
      </c>
      <c r="D132" s="56">
        <v>57</v>
      </c>
      <c r="E132" s="45" t="s">
        <v>15</v>
      </c>
      <c r="F132" s="45" t="s">
        <v>437</v>
      </c>
      <c r="G132" s="45" t="s">
        <v>190</v>
      </c>
      <c r="H132" s="45"/>
      <c r="I132" s="45"/>
      <c r="J132" s="47" t="s">
        <v>1704</v>
      </c>
      <c r="K132" s="47" t="s">
        <v>1705</v>
      </c>
      <c r="L132" s="45"/>
      <c r="M132" s="45" t="s">
        <v>15</v>
      </c>
      <c r="N132" s="45" t="s">
        <v>1706</v>
      </c>
      <c r="O132" s="45" t="s">
        <v>1707</v>
      </c>
      <c r="P132" s="45" t="s">
        <v>620</v>
      </c>
      <c r="Q132" s="76" t="s">
        <v>1708</v>
      </c>
      <c r="R132" s="75">
        <v>1</v>
      </c>
      <c r="S132" s="85" t="s">
        <v>1016</v>
      </c>
      <c r="T132" s="85" t="s">
        <v>1709</v>
      </c>
      <c r="U132" s="85" t="s">
        <v>507</v>
      </c>
      <c r="V132" s="85" t="s">
        <v>509</v>
      </c>
      <c r="W132" s="85" t="s">
        <v>502</v>
      </c>
      <c r="X132" s="57" t="s">
        <v>1710</v>
      </c>
      <c r="Y132" s="40"/>
      <c r="Z132" s="40"/>
      <c r="AA132" s="40"/>
      <c r="AB132" s="153">
        <v>350101</v>
      </c>
      <c r="AC132" s="242" t="s">
        <v>867</v>
      </c>
      <c r="AD132" s="40" t="s">
        <v>3</v>
      </c>
      <c r="AE132" s="40"/>
      <c r="AF132" s="40" t="s">
        <v>1</v>
      </c>
      <c r="AG132" s="40" t="s">
        <v>868</v>
      </c>
      <c r="AH132" s="57" t="s">
        <v>90</v>
      </c>
      <c r="AI132" s="40"/>
      <c r="AJ132" s="40"/>
      <c r="AK132" s="40"/>
    </row>
    <row r="133" spans="1:37" ht="63.75">
      <c r="A133" s="40">
        <v>92</v>
      </c>
      <c r="B133" s="57">
        <v>132</v>
      </c>
      <c r="C133" s="56">
        <v>136</v>
      </c>
      <c r="D133" s="56">
        <v>57</v>
      </c>
      <c r="E133" s="45" t="s">
        <v>15</v>
      </c>
      <c r="F133" s="45" t="s">
        <v>437</v>
      </c>
      <c r="G133" s="45" t="s">
        <v>190</v>
      </c>
      <c r="H133" s="45"/>
      <c r="I133" s="45"/>
      <c r="J133" s="47" t="s">
        <v>1711</v>
      </c>
      <c r="K133" s="47" t="s">
        <v>1712</v>
      </c>
      <c r="L133" s="45"/>
      <c r="M133" s="45" t="s">
        <v>15</v>
      </c>
      <c r="N133" s="45" t="s">
        <v>1713</v>
      </c>
      <c r="O133" s="45" t="s">
        <v>1714</v>
      </c>
      <c r="P133" s="45" t="s">
        <v>621</v>
      </c>
      <c r="Q133" s="45" t="s">
        <v>1715</v>
      </c>
      <c r="R133" s="75">
        <v>2</v>
      </c>
      <c r="S133" s="85" t="s">
        <v>1016</v>
      </c>
      <c r="T133" s="85" t="s">
        <v>1709</v>
      </c>
      <c r="U133" s="85" t="s">
        <v>507</v>
      </c>
      <c r="V133" s="85" t="s">
        <v>511</v>
      </c>
      <c r="W133" s="85" t="s">
        <v>502</v>
      </c>
      <c r="X133" s="57" t="s">
        <v>1710</v>
      </c>
      <c r="Y133" s="40"/>
      <c r="Z133" s="40"/>
      <c r="AA133" s="40"/>
      <c r="AB133" s="153">
        <v>350102</v>
      </c>
      <c r="AC133" s="242" t="s">
        <v>867</v>
      </c>
      <c r="AD133" s="40" t="s">
        <v>3</v>
      </c>
      <c r="AE133" s="40"/>
      <c r="AF133" s="40" t="s">
        <v>1</v>
      </c>
      <c r="AG133" s="40" t="s">
        <v>868</v>
      </c>
      <c r="AH133" s="57" t="s">
        <v>90</v>
      </c>
      <c r="AI133" s="40"/>
      <c r="AJ133" s="40"/>
      <c r="AK133" s="40"/>
    </row>
    <row r="134" spans="1:37" ht="39" customHeight="1">
      <c r="A134" s="40">
        <v>93</v>
      </c>
      <c r="B134" s="57">
        <v>133</v>
      </c>
      <c r="C134" s="56">
        <v>137</v>
      </c>
      <c r="D134" s="56">
        <v>57</v>
      </c>
      <c r="E134" s="45" t="s">
        <v>15</v>
      </c>
      <c r="F134" s="45" t="s">
        <v>437</v>
      </c>
      <c r="G134" s="45" t="s">
        <v>190</v>
      </c>
      <c r="H134" s="45"/>
      <c r="I134" s="45"/>
      <c r="J134" s="47" t="s">
        <v>1716</v>
      </c>
      <c r="K134" s="47" t="s">
        <v>1705</v>
      </c>
      <c r="L134" s="45"/>
      <c r="M134" s="45" t="s">
        <v>15</v>
      </c>
      <c r="N134" s="45" t="s">
        <v>1717</v>
      </c>
      <c r="O134" s="45" t="s">
        <v>1718</v>
      </c>
      <c r="P134" s="45" t="s">
        <v>1719</v>
      </c>
      <c r="Q134" s="45" t="s">
        <v>1720</v>
      </c>
      <c r="R134" s="75">
        <v>3</v>
      </c>
      <c r="S134" s="85" t="s">
        <v>1016</v>
      </c>
      <c r="T134" s="85" t="s">
        <v>1709</v>
      </c>
      <c r="U134" s="85" t="s">
        <v>507</v>
      </c>
      <c r="V134" s="85" t="s">
        <v>511</v>
      </c>
      <c r="W134" s="85" t="s">
        <v>502</v>
      </c>
      <c r="X134" s="57" t="s">
        <v>1721</v>
      </c>
      <c r="Y134" s="40"/>
      <c r="Z134" s="40"/>
      <c r="AA134" s="40"/>
      <c r="AB134" s="153">
        <v>350103</v>
      </c>
      <c r="AC134" s="242" t="s">
        <v>867</v>
      </c>
      <c r="AD134" s="40" t="s">
        <v>3</v>
      </c>
      <c r="AE134" s="40"/>
      <c r="AF134" s="40" t="s">
        <v>1</v>
      </c>
      <c r="AG134" s="40" t="s">
        <v>868</v>
      </c>
      <c r="AH134" s="57" t="s">
        <v>90</v>
      </c>
      <c r="AI134" s="40"/>
      <c r="AJ134" s="40"/>
      <c r="AK134" s="40"/>
    </row>
    <row r="135" spans="1:37" ht="63.75">
      <c r="A135" s="40">
        <v>122</v>
      </c>
      <c r="B135" s="57">
        <v>134</v>
      </c>
      <c r="C135" s="56">
        <v>138</v>
      </c>
      <c r="D135" s="56">
        <v>59</v>
      </c>
      <c r="E135" s="79" t="s">
        <v>1722</v>
      </c>
      <c r="F135" s="45" t="s">
        <v>439</v>
      </c>
      <c r="G135" s="45" t="s">
        <v>5</v>
      </c>
      <c r="H135" s="45"/>
      <c r="I135" s="45"/>
      <c r="J135" s="47" t="s">
        <v>1723</v>
      </c>
      <c r="K135" s="47" t="s">
        <v>880</v>
      </c>
      <c r="L135" s="45"/>
      <c r="M135" s="45" t="s">
        <v>1722</v>
      </c>
      <c r="N135" s="45" t="s">
        <v>1724</v>
      </c>
      <c r="O135" s="45" t="s">
        <v>1725</v>
      </c>
      <c r="P135" s="45" t="s">
        <v>1724</v>
      </c>
      <c r="Q135" s="76" t="s">
        <v>1726</v>
      </c>
      <c r="R135" s="75">
        <v>1</v>
      </c>
      <c r="S135" s="85" t="s">
        <v>502</v>
      </c>
      <c r="T135" s="85"/>
      <c r="U135" s="85"/>
      <c r="V135" s="85" t="s">
        <v>511</v>
      </c>
      <c r="W135" s="85" t="s">
        <v>502</v>
      </c>
      <c r="X135" s="57" t="s">
        <v>1727</v>
      </c>
      <c r="Y135" s="40"/>
      <c r="Z135" s="40"/>
      <c r="AA135" s="40"/>
      <c r="AB135" s="153">
        <v>373101</v>
      </c>
      <c r="AC135" s="242" t="s">
        <v>867</v>
      </c>
      <c r="AD135" s="40" t="s">
        <v>3</v>
      </c>
      <c r="AE135" s="40"/>
      <c r="AF135" s="40" t="s">
        <v>1</v>
      </c>
      <c r="AG135" s="40" t="s">
        <v>958</v>
      </c>
      <c r="AH135" s="57" t="s">
        <v>90</v>
      </c>
      <c r="AI135" s="40"/>
      <c r="AJ135" s="40"/>
      <c r="AK135" s="40"/>
    </row>
    <row r="136" spans="1:37" ht="63.75">
      <c r="A136" s="40">
        <v>123</v>
      </c>
      <c r="B136" s="57">
        <v>135</v>
      </c>
      <c r="C136" s="56">
        <v>139</v>
      </c>
      <c r="D136" s="56">
        <v>59</v>
      </c>
      <c r="E136" s="79" t="s">
        <v>130</v>
      </c>
      <c r="F136" s="45" t="s">
        <v>439</v>
      </c>
      <c r="G136" s="45" t="s">
        <v>5</v>
      </c>
      <c r="H136" s="45"/>
      <c r="I136" s="45"/>
      <c r="J136" s="47" t="s">
        <v>1728</v>
      </c>
      <c r="K136" s="47" t="s">
        <v>880</v>
      </c>
      <c r="L136" s="45"/>
      <c r="M136" s="45" t="s">
        <v>1722</v>
      </c>
      <c r="N136" s="45" t="s">
        <v>1729</v>
      </c>
      <c r="O136" s="45" t="s">
        <v>1725</v>
      </c>
      <c r="P136" s="45" t="s">
        <v>1729</v>
      </c>
      <c r="Q136" s="45" t="s">
        <v>1730</v>
      </c>
      <c r="R136" s="75">
        <v>2</v>
      </c>
      <c r="S136" s="85" t="s">
        <v>502</v>
      </c>
      <c r="T136" s="85"/>
      <c r="U136" s="85"/>
      <c r="V136" s="85" t="s">
        <v>511</v>
      </c>
      <c r="W136" s="85" t="s">
        <v>502</v>
      </c>
      <c r="X136" s="57" t="s">
        <v>1731</v>
      </c>
      <c r="Y136" s="40"/>
      <c r="Z136" s="40"/>
      <c r="AA136" s="40"/>
      <c r="AB136" s="153">
        <v>373102</v>
      </c>
      <c r="AC136" s="242" t="s">
        <v>867</v>
      </c>
      <c r="AD136" s="40" t="s">
        <v>3</v>
      </c>
      <c r="AE136" s="40"/>
      <c r="AF136" s="40" t="s">
        <v>1</v>
      </c>
      <c r="AG136" s="40" t="s">
        <v>958</v>
      </c>
      <c r="AH136" s="57" t="s">
        <v>90</v>
      </c>
      <c r="AI136" s="40"/>
      <c r="AJ136" s="40"/>
      <c r="AK136" s="40"/>
    </row>
    <row r="137" spans="1:37" ht="63.75">
      <c r="A137" s="40">
        <v>124</v>
      </c>
      <c r="B137" s="57">
        <v>136</v>
      </c>
      <c r="C137" s="56">
        <v>140</v>
      </c>
      <c r="D137" s="56">
        <v>59</v>
      </c>
      <c r="E137" s="79" t="s">
        <v>130</v>
      </c>
      <c r="F137" s="45" t="s">
        <v>439</v>
      </c>
      <c r="G137" s="45" t="s">
        <v>5</v>
      </c>
      <c r="H137" s="45"/>
      <c r="I137" s="45"/>
      <c r="J137" s="47" t="s">
        <v>1732</v>
      </c>
      <c r="K137" s="47" t="s">
        <v>880</v>
      </c>
      <c r="L137" s="45"/>
      <c r="M137" s="45" t="s">
        <v>1722</v>
      </c>
      <c r="N137" s="45" t="s">
        <v>1733</v>
      </c>
      <c r="O137" s="45" t="s">
        <v>1725</v>
      </c>
      <c r="P137" s="45" t="s">
        <v>1733</v>
      </c>
      <c r="Q137" s="45" t="s">
        <v>1734</v>
      </c>
      <c r="R137" s="75">
        <v>3</v>
      </c>
      <c r="S137" s="85" t="s">
        <v>502</v>
      </c>
      <c r="T137" s="85"/>
      <c r="U137" s="85"/>
      <c r="V137" s="85" t="s">
        <v>512</v>
      </c>
      <c r="W137" s="85" t="s">
        <v>502</v>
      </c>
      <c r="X137" s="57" t="s">
        <v>1731</v>
      </c>
      <c r="Y137" s="40"/>
      <c r="Z137" s="40"/>
      <c r="AA137" s="40"/>
      <c r="AB137" s="153">
        <v>373103</v>
      </c>
      <c r="AC137" s="242" t="s">
        <v>867</v>
      </c>
      <c r="AD137" s="40" t="s">
        <v>3</v>
      </c>
      <c r="AE137" s="40"/>
      <c r="AF137" s="40" t="s">
        <v>1</v>
      </c>
      <c r="AG137" s="40" t="s">
        <v>958</v>
      </c>
      <c r="AH137" s="57" t="s">
        <v>90</v>
      </c>
      <c r="AI137" s="40"/>
      <c r="AJ137" s="40"/>
      <c r="AK137" s="40"/>
    </row>
    <row r="138" spans="1:37" ht="63.75">
      <c r="A138" s="40"/>
      <c r="B138" s="57">
        <v>137</v>
      </c>
      <c r="C138" s="56">
        <v>141</v>
      </c>
      <c r="D138" s="56">
        <v>59</v>
      </c>
      <c r="E138" s="79" t="s">
        <v>1722</v>
      </c>
      <c r="F138" s="45" t="s">
        <v>439</v>
      </c>
      <c r="G138" s="45" t="s">
        <v>190</v>
      </c>
      <c r="H138" s="45"/>
      <c r="I138" s="45"/>
      <c r="J138" s="47" t="s">
        <v>1735</v>
      </c>
      <c r="K138" s="47" t="s">
        <v>880</v>
      </c>
      <c r="L138" s="45"/>
      <c r="M138" s="45" t="s">
        <v>1736</v>
      </c>
      <c r="N138" s="45" t="s">
        <v>1737</v>
      </c>
      <c r="O138" s="45" t="s">
        <v>1738</v>
      </c>
      <c r="P138" s="45" t="s">
        <v>1739</v>
      </c>
      <c r="Q138" s="45" t="s">
        <v>1740</v>
      </c>
      <c r="R138" s="75">
        <v>4</v>
      </c>
      <c r="S138" s="85" t="s">
        <v>502</v>
      </c>
      <c r="T138" s="85"/>
      <c r="U138" s="85"/>
      <c r="V138" s="85" t="s">
        <v>509</v>
      </c>
      <c r="W138" s="85" t="s">
        <v>502</v>
      </c>
      <c r="X138" s="57" t="s">
        <v>1741</v>
      </c>
      <c r="Y138" s="40" t="s">
        <v>1742</v>
      </c>
      <c r="Z138" s="40" t="s">
        <v>415</v>
      </c>
      <c r="AA138" s="40" t="s">
        <v>1722</v>
      </c>
      <c r="AB138" s="153">
        <v>307101</v>
      </c>
      <c r="AC138" s="242" t="s">
        <v>867</v>
      </c>
      <c r="AD138" s="40" t="s">
        <v>3</v>
      </c>
      <c r="AE138" s="40"/>
      <c r="AF138" s="40" t="s">
        <v>1</v>
      </c>
      <c r="AG138" s="40" t="s">
        <v>868</v>
      </c>
      <c r="AH138" s="57" t="s">
        <v>90</v>
      </c>
      <c r="AI138" s="40"/>
      <c r="AJ138" s="40"/>
      <c r="AK138" s="40"/>
    </row>
    <row r="139" spans="1:37" ht="81">
      <c r="A139" s="40">
        <v>77</v>
      </c>
      <c r="B139" s="57">
        <v>138</v>
      </c>
      <c r="C139" s="56">
        <v>142</v>
      </c>
      <c r="D139" s="56">
        <v>60</v>
      </c>
      <c r="E139" s="45" t="s">
        <v>1743</v>
      </c>
      <c r="F139" s="109" t="s">
        <v>440</v>
      </c>
      <c r="G139" s="45" t="s">
        <v>30</v>
      </c>
      <c r="H139" s="45"/>
      <c r="I139" s="45"/>
      <c r="J139" s="47"/>
      <c r="K139" s="47"/>
      <c r="L139" s="109"/>
      <c r="M139" s="109" t="s">
        <v>34</v>
      </c>
      <c r="N139" s="109" t="s">
        <v>1744</v>
      </c>
      <c r="O139" s="109" t="s">
        <v>1745</v>
      </c>
      <c r="P139" s="109" t="s">
        <v>1746</v>
      </c>
      <c r="Q139" s="139" t="s">
        <v>1747</v>
      </c>
      <c r="R139" s="75">
        <v>1</v>
      </c>
      <c r="S139" s="85" t="s">
        <v>503</v>
      </c>
      <c r="T139" s="85" t="s">
        <v>616</v>
      </c>
      <c r="U139" s="85" t="s">
        <v>507</v>
      </c>
      <c r="V139" s="85" t="s">
        <v>509</v>
      </c>
      <c r="W139" s="85" t="s">
        <v>502</v>
      </c>
      <c r="X139" s="57" t="s">
        <v>1748</v>
      </c>
      <c r="Y139" s="40"/>
      <c r="Z139" s="40"/>
      <c r="AA139" s="40"/>
      <c r="AB139" s="153">
        <v>338101</v>
      </c>
      <c r="AC139" s="242" t="s">
        <v>867</v>
      </c>
      <c r="AD139" s="40" t="s">
        <v>3</v>
      </c>
      <c r="AE139" s="40"/>
      <c r="AF139" s="40" t="s">
        <v>1</v>
      </c>
      <c r="AG139" s="40" t="s">
        <v>868</v>
      </c>
      <c r="AH139" s="57" t="s">
        <v>90</v>
      </c>
      <c r="AI139" s="40"/>
      <c r="AJ139" s="40"/>
      <c r="AK139" s="40"/>
    </row>
    <row r="140" spans="1:37" ht="76.5">
      <c r="A140" s="40">
        <v>78</v>
      </c>
      <c r="B140" s="57">
        <v>139</v>
      </c>
      <c r="C140" s="56">
        <v>143</v>
      </c>
      <c r="D140" s="56">
        <v>60</v>
      </c>
      <c r="E140" s="45" t="s">
        <v>1743</v>
      </c>
      <c r="F140" s="109" t="s">
        <v>440</v>
      </c>
      <c r="G140" s="45" t="s">
        <v>242</v>
      </c>
      <c r="H140" s="45"/>
      <c r="I140" s="45"/>
      <c r="J140" s="47"/>
      <c r="K140" s="47"/>
      <c r="L140" s="109" t="s">
        <v>1749</v>
      </c>
      <c r="M140" s="109" t="s">
        <v>34</v>
      </c>
      <c r="N140" s="109" t="s">
        <v>1750</v>
      </c>
      <c r="O140" s="109" t="s">
        <v>1751</v>
      </c>
      <c r="P140" s="109" t="s">
        <v>1752</v>
      </c>
      <c r="Q140" s="109" t="s">
        <v>1753</v>
      </c>
      <c r="R140" s="75">
        <v>2</v>
      </c>
      <c r="S140" s="85" t="s">
        <v>502</v>
      </c>
      <c r="T140" s="85"/>
      <c r="U140" s="85"/>
      <c r="V140" s="85" t="s">
        <v>509</v>
      </c>
      <c r="W140" s="85" t="s">
        <v>502</v>
      </c>
      <c r="X140" s="57" t="s">
        <v>1754</v>
      </c>
      <c r="Y140" s="40"/>
      <c r="Z140" s="40"/>
      <c r="AA140" s="40"/>
      <c r="AB140" s="153">
        <v>338102</v>
      </c>
      <c r="AC140" s="242" t="s">
        <v>867</v>
      </c>
      <c r="AD140" s="40" t="s">
        <v>1</v>
      </c>
      <c r="AE140" s="57" t="s">
        <v>1311</v>
      </c>
      <c r="AF140" s="40" t="s">
        <v>1</v>
      </c>
      <c r="AG140" s="40" t="s">
        <v>1312</v>
      </c>
      <c r="AH140" s="57" t="s">
        <v>90</v>
      </c>
      <c r="AI140" s="40"/>
      <c r="AJ140" s="40"/>
      <c r="AK140" s="40"/>
    </row>
    <row r="141" spans="1:37" ht="76.5">
      <c r="A141" s="40">
        <v>79</v>
      </c>
      <c r="B141" s="57">
        <v>140</v>
      </c>
      <c r="C141" s="56">
        <v>144</v>
      </c>
      <c r="D141" s="56">
        <v>60</v>
      </c>
      <c r="E141" s="45" t="s">
        <v>1743</v>
      </c>
      <c r="F141" s="109" t="s">
        <v>440</v>
      </c>
      <c r="G141" s="45" t="s">
        <v>30</v>
      </c>
      <c r="H141" s="45"/>
      <c r="I141" s="45"/>
      <c r="J141" s="47"/>
      <c r="K141" s="47"/>
      <c r="L141" s="45" t="s">
        <v>614</v>
      </c>
      <c r="M141" s="109" t="s">
        <v>34</v>
      </c>
      <c r="N141" s="45" t="s">
        <v>1755</v>
      </c>
      <c r="O141" s="45" t="s">
        <v>1756</v>
      </c>
      <c r="P141" s="37" t="s">
        <v>1757</v>
      </c>
      <c r="Q141" s="45" t="s">
        <v>1758</v>
      </c>
      <c r="R141" s="75">
        <v>3</v>
      </c>
      <c r="S141" s="85" t="s">
        <v>503</v>
      </c>
      <c r="T141" s="85" t="s">
        <v>615</v>
      </c>
      <c r="U141" s="85" t="s">
        <v>507</v>
      </c>
      <c r="V141" s="85" t="s">
        <v>509</v>
      </c>
      <c r="W141" s="85" t="s">
        <v>502</v>
      </c>
      <c r="X141" s="57" t="s">
        <v>1759</v>
      </c>
      <c r="Y141" s="40"/>
      <c r="Z141" s="40"/>
      <c r="AA141" s="40"/>
      <c r="AB141" s="40">
        <v>338103</v>
      </c>
      <c r="AC141" s="242" t="s">
        <v>867</v>
      </c>
      <c r="AD141" s="40" t="s">
        <v>1</v>
      </c>
      <c r="AE141" s="40" t="s">
        <v>1292</v>
      </c>
      <c r="AF141" s="57" t="s">
        <v>1</v>
      </c>
      <c r="AG141" s="57" t="s">
        <v>1293</v>
      </c>
      <c r="AH141" s="57" t="s">
        <v>90</v>
      </c>
      <c r="AI141" s="40"/>
      <c r="AJ141" s="40"/>
      <c r="AK141" s="40"/>
    </row>
    <row r="142" spans="1:37" ht="94.5">
      <c r="A142" s="40">
        <v>23</v>
      </c>
      <c r="B142" s="57">
        <v>141</v>
      </c>
      <c r="C142" s="56">
        <v>147</v>
      </c>
      <c r="D142" s="56">
        <v>61</v>
      </c>
      <c r="E142" s="45" t="s">
        <v>553</v>
      </c>
      <c r="F142" s="45" t="s">
        <v>1760</v>
      </c>
      <c r="G142" s="45" t="s">
        <v>63</v>
      </c>
      <c r="H142" s="45"/>
      <c r="I142" s="45"/>
      <c r="J142" s="43" t="s">
        <v>1761</v>
      </c>
      <c r="K142" s="47" t="s">
        <v>880</v>
      </c>
      <c r="L142" s="45"/>
      <c r="M142" s="45" t="s">
        <v>70</v>
      </c>
      <c r="N142" s="45" t="s">
        <v>1762</v>
      </c>
      <c r="O142" s="45" t="s">
        <v>1763</v>
      </c>
      <c r="P142" s="45" t="s">
        <v>1764</v>
      </c>
      <c r="Q142" s="76" t="s">
        <v>1765</v>
      </c>
      <c r="R142" s="75">
        <v>1</v>
      </c>
      <c r="S142" s="85" t="s">
        <v>502</v>
      </c>
      <c r="T142" s="85"/>
      <c r="U142" s="85"/>
      <c r="V142" s="85"/>
      <c r="W142" s="85"/>
      <c r="X142" s="57" t="s">
        <v>1766</v>
      </c>
      <c r="Y142" s="40"/>
      <c r="Z142" s="40"/>
      <c r="AA142" s="40"/>
      <c r="AB142" s="153">
        <v>313101</v>
      </c>
      <c r="AC142" s="243" t="s">
        <v>889</v>
      </c>
      <c r="AD142" s="40" t="s">
        <v>3</v>
      </c>
      <c r="AE142" s="40"/>
      <c r="AF142" s="40" t="s">
        <v>3</v>
      </c>
      <c r="AG142" s="40" t="s">
        <v>890</v>
      </c>
      <c r="AH142" s="102" t="s">
        <v>891</v>
      </c>
      <c r="AI142" s="2" t="s">
        <v>1767</v>
      </c>
      <c r="AJ142" s="104" t="s">
        <v>1768</v>
      </c>
      <c r="AK142" s="105" t="s">
        <v>894</v>
      </c>
    </row>
    <row r="143" spans="1:37" ht="63.75">
      <c r="A143" s="40">
        <v>24</v>
      </c>
      <c r="B143" s="57">
        <v>142</v>
      </c>
      <c r="C143" s="56">
        <v>148</v>
      </c>
      <c r="D143" s="56">
        <v>61</v>
      </c>
      <c r="E143" s="45" t="s">
        <v>553</v>
      </c>
      <c r="F143" s="45" t="s">
        <v>1760</v>
      </c>
      <c r="G143" s="45" t="s">
        <v>63</v>
      </c>
      <c r="H143" s="45"/>
      <c r="I143" s="45"/>
      <c r="J143" s="43" t="s">
        <v>1769</v>
      </c>
      <c r="K143" s="47" t="s">
        <v>880</v>
      </c>
      <c r="L143" s="45"/>
      <c r="M143" s="45" t="s">
        <v>70</v>
      </c>
      <c r="N143" s="45" t="s">
        <v>1770</v>
      </c>
      <c r="O143" s="118" t="s">
        <v>1771</v>
      </c>
      <c r="P143" s="45" t="s">
        <v>1772</v>
      </c>
      <c r="Q143" s="76" t="s">
        <v>1773</v>
      </c>
      <c r="R143" s="75">
        <v>2</v>
      </c>
      <c r="S143" s="85" t="s">
        <v>502</v>
      </c>
      <c r="T143" s="85"/>
      <c r="U143" s="85"/>
      <c r="V143" s="85"/>
      <c r="W143" s="85"/>
      <c r="X143" s="57" t="s">
        <v>1766</v>
      </c>
      <c r="Y143" s="40"/>
      <c r="Z143" s="40"/>
      <c r="AA143" s="40"/>
      <c r="AB143" s="153">
        <v>313102</v>
      </c>
      <c r="AC143" s="242" t="s">
        <v>867</v>
      </c>
      <c r="AD143" s="40" t="s">
        <v>3</v>
      </c>
      <c r="AE143" s="40"/>
      <c r="AF143" s="40" t="s">
        <v>1</v>
      </c>
      <c r="AG143" s="40" t="s">
        <v>868</v>
      </c>
      <c r="AH143" s="57" t="s">
        <v>90</v>
      </c>
      <c r="AI143" s="40"/>
      <c r="AJ143" s="40"/>
      <c r="AK143" s="40"/>
    </row>
    <row r="144" spans="1:37">
      <c r="A144" s="40"/>
      <c r="B144" s="57">
        <v>143</v>
      </c>
      <c r="C144" s="56">
        <v>149</v>
      </c>
      <c r="D144" s="56">
        <v>62</v>
      </c>
      <c r="E144" s="45" t="s">
        <v>228</v>
      </c>
      <c r="F144" s="45" t="s">
        <v>1774</v>
      </c>
      <c r="G144" s="45"/>
      <c r="H144" s="45"/>
      <c r="I144" s="45"/>
      <c r="J144" s="43"/>
      <c r="K144" s="47"/>
      <c r="L144" s="45"/>
      <c r="M144" s="45"/>
      <c r="N144" s="45"/>
      <c r="O144" s="45"/>
      <c r="P144" s="45" t="s">
        <v>1107</v>
      </c>
      <c r="Q144" s="76"/>
      <c r="R144" s="75"/>
      <c r="S144" s="85"/>
      <c r="T144" s="85"/>
      <c r="U144" s="85"/>
      <c r="V144" s="85"/>
      <c r="W144" s="85"/>
      <c r="X144" s="57"/>
      <c r="Y144" s="40"/>
      <c r="Z144" s="40"/>
      <c r="AA144" s="40"/>
      <c r="AB144" s="254"/>
      <c r="AC144" s="40"/>
      <c r="AD144" s="40"/>
      <c r="AE144" s="40"/>
      <c r="AF144" s="40"/>
      <c r="AG144" s="40"/>
      <c r="AH144" s="40"/>
      <c r="AI144" s="40"/>
      <c r="AJ144" s="40"/>
      <c r="AK144" s="40"/>
    </row>
    <row r="145" spans="1:37">
      <c r="A145" s="40"/>
      <c r="B145" s="57">
        <v>144</v>
      </c>
      <c r="C145" s="56">
        <v>150</v>
      </c>
      <c r="D145" s="56">
        <v>63</v>
      </c>
      <c r="E145" s="45" t="s">
        <v>1775</v>
      </c>
      <c r="F145" s="45" t="s">
        <v>1776</v>
      </c>
      <c r="G145" s="45"/>
      <c r="H145" s="45"/>
      <c r="I145" s="45"/>
      <c r="J145" s="43"/>
      <c r="K145" s="47"/>
      <c r="L145" s="45"/>
      <c r="M145" s="45"/>
      <c r="N145" s="45"/>
      <c r="O145" s="45"/>
      <c r="P145" s="45" t="s">
        <v>1107</v>
      </c>
      <c r="Q145" s="76"/>
      <c r="R145" s="75"/>
      <c r="S145" s="85"/>
      <c r="T145" s="85"/>
      <c r="U145" s="85"/>
      <c r="V145" s="85"/>
      <c r="W145" s="85"/>
      <c r="X145" s="57"/>
      <c r="Y145" s="40"/>
      <c r="Z145" s="40"/>
      <c r="AA145" s="40"/>
      <c r="AB145" s="254"/>
      <c r="AC145" s="40"/>
      <c r="AD145" s="40"/>
      <c r="AE145" s="40"/>
      <c r="AF145" s="40"/>
      <c r="AG145" s="40"/>
      <c r="AH145" s="40"/>
      <c r="AI145" s="40"/>
      <c r="AJ145" s="40"/>
      <c r="AK145" s="40"/>
    </row>
    <row r="146" spans="1:37" ht="165.75">
      <c r="A146" s="40"/>
      <c r="B146" s="57">
        <v>145</v>
      </c>
      <c r="C146" s="56">
        <v>151</v>
      </c>
      <c r="D146" s="56">
        <v>64</v>
      </c>
      <c r="E146" s="45" t="s">
        <v>1777</v>
      </c>
      <c r="F146" s="45" t="s">
        <v>1778</v>
      </c>
      <c r="G146" s="45" t="s">
        <v>63</v>
      </c>
      <c r="H146" s="45"/>
      <c r="I146" s="45"/>
      <c r="J146" s="47" t="s">
        <v>1200</v>
      </c>
      <c r="K146" s="47" t="s">
        <v>1779</v>
      </c>
      <c r="L146" s="45" t="s">
        <v>1780</v>
      </c>
      <c r="M146" s="45" t="s">
        <v>1201</v>
      </c>
      <c r="N146" s="45" t="s">
        <v>1202</v>
      </c>
      <c r="O146" s="45" t="s">
        <v>1203</v>
      </c>
      <c r="P146" s="45" t="s">
        <v>1202</v>
      </c>
      <c r="Q146" s="76" t="s">
        <v>1781</v>
      </c>
      <c r="R146" s="75">
        <v>1</v>
      </c>
      <c r="S146" s="85" t="s">
        <v>502</v>
      </c>
      <c r="T146" s="85"/>
      <c r="U146" s="85" t="s">
        <v>502</v>
      </c>
      <c r="V146" s="85" t="s">
        <v>509</v>
      </c>
      <c r="W146" s="85" t="s">
        <v>502</v>
      </c>
      <c r="X146" s="57" t="s">
        <v>1782</v>
      </c>
      <c r="Y146" s="40" t="s">
        <v>1207</v>
      </c>
      <c r="Z146" s="40" t="s">
        <v>131</v>
      </c>
      <c r="AA146" s="40" t="s">
        <v>191</v>
      </c>
      <c r="AB146" s="242">
        <v>363102</v>
      </c>
      <c r="AC146" s="243" t="s">
        <v>889</v>
      </c>
      <c r="AD146" s="40" t="s">
        <v>3</v>
      </c>
      <c r="AE146" s="40"/>
      <c r="AF146" s="40" t="s">
        <v>3</v>
      </c>
      <c r="AG146" s="57" t="s">
        <v>890</v>
      </c>
      <c r="AH146" s="102" t="s">
        <v>891</v>
      </c>
      <c r="AI146" s="2" t="s">
        <v>1208</v>
      </c>
      <c r="AJ146" s="104" t="s">
        <v>1209</v>
      </c>
      <c r="AK146" s="105" t="s">
        <v>1191</v>
      </c>
    </row>
    <row r="147" spans="1:37">
      <c r="A147" s="40"/>
      <c r="B147" s="57">
        <v>146</v>
      </c>
      <c r="C147" s="56">
        <v>152</v>
      </c>
      <c r="D147" s="38">
        <v>65</v>
      </c>
      <c r="E147" s="37" t="s">
        <v>1783</v>
      </c>
      <c r="F147" s="37" t="s">
        <v>1784</v>
      </c>
      <c r="G147" s="45"/>
      <c r="H147" s="45"/>
      <c r="I147" s="45"/>
      <c r="J147" s="43"/>
      <c r="K147" s="47"/>
      <c r="L147" s="45"/>
      <c r="M147" s="45"/>
      <c r="N147" s="45"/>
      <c r="O147" s="45"/>
      <c r="P147" s="45" t="s">
        <v>1414</v>
      </c>
      <c r="Q147" s="76"/>
      <c r="R147" s="75"/>
      <c r="S147" s="85"/>
      <c r="T147" s="85"/>
      <c r="U147" s="85"/>
      <c r="V147" s="85"/>
      <c r="W147" s="85"/>
      <c r="X147" s="57"/>
      <c r="Y147" s="40"/>
      <c r="Z147" s="40"/>
      <c r="AA147" s="40"/>
      <c r="AB147" s="254"/>
      <c r="AC147" s="40"/>
      <c r="AD147" s="40"/>
      <c r="AE147" s="40"/>
      <c r="AF147" s="40"/>
      <c r="AG147" s="40"/>
      <c r="AH147" s="40"/>
      <c r="AI147" s="40"/>
      <c r="AJ147" s="40"/>
      <c r="AK147" s="40"/>
    </row>
    <row r="148" spans="1:37" ht="25.5">
      <c r="A148" s="40"/>
      <c r="B148" s="57">
        <v>147</v>
      </c>
      <c r="C148" s="56">
        <v>153</v>
      </c>
      <c r="D148" s="38">
        <v>66</v>
      </c>
      <c r="E148" s="37" t="s">
        <v>1785</v>
      </c>
      <c r="F148" s="37" t="s">
        <v>1786</v>
      </c>
      <c r="G148" s="45"/>
      <c r="H148" s="45"/>
      <c r="I148" s="45"/>
      <c r="J148" s="43"/>
      <c r="K148" s="47"/>
      <c r="L148" s="45"/>
      <c r="M148" s="45"/>
      <c r="N148" s="45"/>
      <c r="O148" s="45"/>
      <c r="P148" s="45" t="s">
        <v>1414</v>
      </c>
      <c r="Q148" s="76"/>
      <c r="R148" s="75"/>
      <c r="S148" s="85"/>
      <c r="T148" s="85"/>
      <c r="U148" s="85"/>
      <c r="V148" s="85"/>
      <c r="W148" s="85"/>
      <c r="X148" s="57"/>
      <c r="Y148" s="40"/>
      <c r="Z148" s="40"/>
      <c r="AA148" s="40"/>
      <c r="AB148" s="254"/>
      <c r="AC148" s="40"/>
      <c r="AD148" s="40"/>
      <c r="AE148" s="40"/>
      <c r="AF148" s="40"/>
      <c r="AG148" s="40"/>
      <c r="AH148" s="40"/>
      <c r="AI148" s="40"/>
      <c r="AJ148" s="40"/>
      <c r="AK148" s="40"/>
    </row>
    <row r="149" spans="1:37" ht="140.25">
      <c r="A149" s="40">
        <v>46</v>
      </c>
      <c r="B149" s="57">
        <v>148</v>
      </c>
      <c r="C149" s="56">
        <v>154</v>
      </c>
      <c r="D149" s="56">
        <v>67</v>
      </c>
      <c r="E149" s="45" t="s">
        <v>6</v>
      </c>
      <c r="F149" s="45" t="s">
        <v>1787</v>
      </c>
      <c r="G149" s="45" t="s">
        <v>63</v>
      </c>
      <c r="H149" s="45"/>
      <c r="I149" s="45"/>
      <c r="J149" s="47" t="s">
        <v>1788</v>
      </c>
      <c r="K149" s="47" t="s">
        <v>394</v>
      </c>
      <c r="L149" s="45"/>
      <c r="M149" s="45" t="s">
        <v>6</v>
      </c>
      <c r="N149" s="45" t="s">
        <v>1789</v>
      </c>
      <c r="O149" s="45" t="s">
        <v>1790</v>
      </c>
      <c r="P149" s="45" t="s">
        <v>1789</v>
      </c>
      <c r="Q149" s="45" t="s">
        <v>1791</v>
      </c>
      <c r="R149" s="75">
        <v>1</v>
      </c>
      <c r="S149" s="85" t="s">
        <v>504</v>
      </c>
      <c r="T149" s="85" t="s">
        <v>1789</v>
      </c>
      <c r="U149" s="85" t="s">
        <v>507</v>
      </c>
      <c r="V149" s="85" t="s">
        <v>922</v>
      </c>
      <c r="W149" s="85" t="s">
        <v>502</v>
      </c>
      <c r="X149" s="40" t="s">
        <v>1792</v>
      </c>
      <c r="Y149" s="40"/>
      <c r="Z149" s="40"/>
      <c r="AA149" s="40"/>
      <c r="AB149" s="153">
        <v>323101</v>
      </c>
      <c r="AC149" s="242" t="s">
        <v>867</v>
      </c>
      <c r="AD149" s="40" t="s">
        <v>3</v>
      </c>
      <c r="AE149" s="40"/>
      <c r="AF149" s="40" t="s">
        <v>1</v>
      </c>
      <c r="AG149" s="40" t="s">
        <v>868</v>
      </c>
      <c r="AH149" s="57" t="s">
        <v>90</v>
      </c>
      <c r="AI149" s="40"/>
      <c r="AJ149" s="40"/>
      <c r="AK149" s="40"/>
    </row>
    <row r="150" spans="1:37" ht="324">
      <c r="A150" s="40">
        <v>47</v>
      </c>
      <c r="B150" s="57">
        <v>149</v>
      </c>
      <c r="C150" s="56">
        <v>155</v>
      </c>
      <c r="D150" s="140">
        <v>67</v>
      </c>
      <c r="E150" s="110" t="s">
        <v>279</v>
      </c>
      <c r="F150" s="45" t="s">
        <v>1787</v>
      </c>
      <c r="G150" s="45" t="s">
        <v>63</v>
      </c>
      <c r="H150" s="45"/>
      <c r="I150" s="45"/>
      <c r="J150" s="141" t="s">
        <v>1793</v>
      </c>
      <c r="K150" s="141" t="s">
        <v>1794</v>
      </c>
      <c r="L150" s="45"/>
      <c r="M150" s="45" t="s">
        <v>6</v>
      </c>
      <c r="N150" s="45" t="s">
        <v>1795</v>
      </c>
      <c r="O150" s="45" t="s">
        <v>1796</v>
      </c>
      <c r="P150" s="45" t="s">
        <v>1795</v>
      </c>
      <c r="Q150" s="142" t="s">
        <v>1797</v>
      </c>
      <c r="R150" s="75">
        <v>2</v>
      </c>
      <c r="S150" s="85" t="s">
        <v>503</v>
      </c>
      <c r="T150" s="85" t="s">
        <v>1798</v>
      </c>
      <c r="U150" s="85" t="s">
        <v>507</v>
      </c>
      <c r="V150" s="111" t="s">
        <v>512</v>
      </c>
      <c r="W150" s="85" t="s">
        <v>502</v>
      </c>
      <c r="X150" s="40" t="s">
        <v>1799</v>
      </c>
      <c r="Y150" s="40"/>
      <c r="Z150" s="40"/>
      <c r="AA150" s="40"/>
      <c r="AB150" s="153">
        <v>323102</v>
      </c>
      <c r="AC150" s="242" t="s">
        <v>867</v>
      </c>
      <c r="AD150" s="40" t="s">
        <v>3</v>
      </c>
      <c r="AE150" s="40"/>
      <c r="AF150" s="40" t="s">
        <v>1</v>
      </c>
      <c r="AG150" s="40" t="s">
        <v>868</v>
      </c>
      <c r="AH150" s="57" t="s">
        <v>90</v>
      </c>
      <c r="AI150" s="40"/>
      <c r="AJ150" s="40"/>
      <c r="AK150" s="40"/>
    </row>
    <row r="151" spans="1:37" ht="191.25">
      <c r="A151" s="40">
        <v>48</v>
      </c>
      <c r="B151" s="57">
        <v>150</v>
      </c>
      <c r="C151" s="56">
        <v>156</v>
      </c>
      <c r="D151" s="56">
        <v>67</v>
      </c>
      <c r="E151" s="45" t="s">
        <v>1800</v>
      </c>
      <c r="F151" s="45" t="s">
        <v>1801</v>
      </c>
      <c r="G151" s="45" t="s">
        <v>63</v>
      </c>
      <c r="H151" s="45"/>
      <c r="I151" s="45"/>
      <c r="J151" s="47" t="s">
        <v>1802</v>
      </c>
      <c r="K151" s="47" t="s">
        <v>1803</v>
      </c>
      <c r="L151" s="45"/>
      <c r="M151" s="45" t="s">
        <v>6</v>
      </c>
      <c r="N151" s="45" t="s">
        <v>1804</v>
      </c>
      <c r="O151" s="45" t="s">
        <v>1805</v>
      </c>
      <c r="P151" s="45" t="s">
        <v>1806</v>
      </c>
      <c r="Q151" s="45" t="s">
        <v>1807</v>
      </c>
      <c r="R151" s="75">
        <v>3</v>
      </c>
      <c r="S151" s="85" t="s">
        <v>503</v>
      </c>
      <c r="T151" s="85" t="s">
        <v>1804</v>
      </c>
      <c r="U151" s="85" t="s">
        <v>507</v>
      </c>
      <c r="V151" s="85" t="s">
        <v>512</v>
      </c>
      <c r="W151" s="85" t="s">
        <v>502</v>
      </c>
      <c r="X151" s="40" t="s">
        <v>1799</v>
      </c>
      <c r="Y151" s="40"/>
      <c r="Z151" s="40"/>
      <c r="AA151" s="40"/>
      <c r="AB151" s="153">
        <v>323103</v>
      </c>
      <c r="AC151" s="242" t="s">
        <v>867</v>
      </c>
      <c r="AD151" s="40" t="s">
        <v>3</v>
      </c>
      <c r="AE151" s="40"/>
      <c r="AF151" s="40" t="s">
        <v>1</v>
      </c>
      <c r="AG151" s="40" t="s">
        <v>958</v>
      </c>
      <c r="AH151" s="57" t="s">
        <v>90</v>
      </c>
      <c r="AI151" s="40"/>
      <c r="AJ151" s="40"/>
      <c r="AK151" s="40"/>
    </row>
    <row r="152" spans="1:37" ht="216.75">
      <c r="A152" s="40">
        <v>49</v>
      </c>
      <c r="B152" s="57">
        <v>151</v>
      </c>
      <c r="C152" s="56">
        <v>157</v>
      </c>
      <c r="D152" s="56">
        <v>67</v>
      </c>
      <c r="E152" s="45" t="s">
        <v>1800</v>
      </c>
      <c r="F152" s="45" t="s">
        <v>1801</v>
      </c>
      <c r="G152" s="45" t="s">
        <v>63</v>
      </c>
      <c r="H152" s="45"/>
      <c r="I152" s="45"/>
      <c r="J152" s="47" t="s">
        <v>1808</v>
      </c>
      <c r="K152" s="47" t="s">
        <v>1803</v>
      </c>
      <c r="L152" s="45"/>
      <c r="M152" s="45" t="s">
        <v>6</v>
      </c>
      <c r="N152" s="45" t="s">
        <v>1809</v>
      </c>
      <c r="O152" s="45" t="s">
        <v>1810</v>
      </c>
      <c r="P152" s="45" t="s">
        <v>1811</v>
      </c>
      <c r="Q152" s="45" t="s">
        <v>1812</v>
      </c>
      <c r="R152" s="75">
        <v>4</v>
      </c>
      <c r="S152" s="85" t="s">
        <v>503</v>
      </c>
      <c r="T152" s="85" t="s">
        <v>1809</v>
      </c>
      <c r="U152" s="85" t="s">
        <v>507</v>
      </c>
      <c r="V152" s="85" t="s">
        <v>511</v>
      </c>
      <c r="W152" s="85" t="s">
        <v>502</v>
      </c>
      <c r="X152" s="40" t="s">
        <v>1799</v>
      </c>
      <c r="Y152" s="40"/>
      <c r="Z152" s="40"/>
      <c r="AA152" s="40"/>
      <c r="AB152" s="153">
        <v>323104</v>
      </c>
      <c r="AC152" s="242" t="s">
        <v>867</v>
      </c>
      <c r="AD152" s="40" t="s">
        <v>3</v>
      </c>
      <c r="AE152" s="40"/>
      <c r="AF152" s="40" t="s">
        <v>1</v>
      </c>
      <c r="AG152" s="40" t="s">
        <v>958</v>
      </c>
      <c r="AH152" s="57" t="s">
        <v>90</v>
      </c>
      <c r="AI152" s="40"/>
      <c r="AJ152" s="40"/>
      <c r="AK152" s="40"/>
    </row>
    <row r="153" spans="1:37" ht="63.75">
      <c r="A153" s="40">
        <v>55</v>
      </c>
      <c r="B153" s="57">
        <v>152</v>
      </c>
      <c r="C153" s="56">
        <v>158</v>
      </c>
      <c r="D153" s="56">
        <v>68</v>
      </c>
      <c r="E153" s="45" t="s">
        <v>582</v>
      </c>
      <c r="F153" s="45" t="s">
        <v>1813</v>
      </c>
      <c r="G153" s="45" t="s">
        <v>63</v>
      </c>
      <c r="H153" s="45"/>
      <c r="I153" s="45"/>
      <c r="J153" s="47" t="s">
        <v>583</v>
      </c>
      <c r="K153" s="47" t="s">
        <v>622</v>
      </c>
      <c r="L153" s="45"/>
      <c r="M153" s="247" t="s">
        <v>1073</v>
      </c>
      <c r="N153" s="45" t="s">
        <v>1074</v>
      </c>
      <c r="O153" s="45" t="s">
        <v>1075</v>
      </c>
      <c r="P153" s="45" t="s">
        <v>548</v>
      </c>
      <c r="Q153" s="45" t="s">
        <v>1814</v>
      </c>
      <c r="R153" s="75">
        <v>1</v>
      </c>
      <c r="S153" s="85" t="s">
        <v>503</v>
      </c>
      <c r="T153" s="85" t="s">
        <v>1074</v>
      </c>
      <c r="U153" s="85" t="s">
        <v>507</v>
      </c>
      <c r="V153" s="116" t="s">
        <v>510</v>
      </c>
      <c r="W153" s="85" t="s">
        <v>502</v>
      </c>
      <c r="X153" s="57" t="s">
        <v>1815</v>
      </c>
      <c r="Y153" s="40" t="s">
        <v>1079</v>
      </c>
      <c r="Z153" s="40" t="s">
        <v>1080</v>
      </c>
      <c r="AA153" s="40" t="s">
        <v>544</v>
      </c>
      <c r="AB153" s="153">
        <v>327101</v>
      </c>
      <c r="AC153" s="242" t="s">
        <v>867</v>
      </c>
      <c r="AD153" s="40" t="s">
        <v>3</v>
      </c>
      <c r="AE153" s="40"/>
      <c r="AF153" s="40" t="s">
        <v>1</v>
      </c>
      <c r="AG153" s="40" t="s">
        <v>868</v>
      </c>
      <c r="AH153" s="57" t="s">
        <v>90</v>
      </c>
      <c r="AI153" s="40"/>
      <c r="AJ153" s="40"/>
      <c r="AK153" s="40"/>
    </row>
    <row r="154" spans="1:37" ht="293.25">
      <c r="A154" s="40"/>
      <c r="B154" s="57">
        <v>153</v>
      </c>
      <c r="C154" s="56">
        <v>159</v>
      </c>
      <c r="D154" s="56">
        <v>68</v>
      </c>
      <c r="E154" s="45" t="s">
        <v>582</v>
      </c>
      <c r="F154" s="45" t="s">
        <v>1813</v>
      </c>
      <c r="G154" s="45" t="s">
        <v>63</v>
      </c>
      <c r="H154" s="45"/>
      <c r="I154" s="45"/>
      <c r="J154" s="47" t="s">
        <v>1094</v>
      </c>
      <c r="K154" s="47" t="s">
        <v>657</v>
      </c>
      <c r="L154" s="45"/>
      <c r="M154" s="45" t="s">
        <v>1095</v>
      </c>
      <c r="N154" s="45" t="s">
        <v>1096</v>
      </c>
      <c r="O154" s="45" t="s">
        <v>1097</v>
      </c>
      <c r="P154" s="45" t="s">
        <v>1096</v>
      </c>
      <c r="Q154" s="45" t="s">
        <v>1672</v>
      </c>
      <c r="R154" s="75">
        <v>2</v>
      </c>
      <c r="S154" s="85" t="s">
        <v>1055</v>
      </c>
      <c r="T154" s="85" t="s">
        <v>1099</v>
      </c>
      <c r="U154" s="85" t="s">
        <v>502</v>
      </c>
      <c r="V154" s="85" t="s">
        <v>517</v>
      </c>
      <c r="W154" s="85" t="s">
        <v>502</v>
      </c>
      <c r="X154" s="57" t="s">
        <v>1816</v>
      </c>
      <c r="Y154" s="40" t="s">
        <v>1101</v>
      </c>
      <c r="Z154" s="40" t="s">
        <v>205</v>
      </c>
      <c r="AA154" s="40" t="s">
        <v>1176</v>
      </c>
      <c r="AB154" s="153">
        <v>359101</v>
      </c>
      <c r="AC154" s="243" t="s">
        <v>889</v>
      </c>
      <c r="AD154" s="40" t="s">
        <v>3</v>
      </c>
      <c r="AE154" s="40"/>
      <c r="AF154" s="40" t="s">
        <v>3</v>
      </c>
      <c r="AG154" s="40" t="s">
        <v>890</v>
      </c>
      <c r="AH154" s="102" t="s">
        <v>891</v>
      </c>
      <c r="AI154" s="2" t="s">
        <v>1104</v>
      </c>
      <c r="AJ154" s="104" t="s">
        <v>1105</v>
      </c>
      <c r="AK154" s="105" t="s">
        <v>894</v>
      </c>
    </row>
    <row r="155" spans="1:37" ht="94.5">
      <c r="A155" s="40">
        <v>51</v>
      </c>
      <c r="B155" s="57">
        <v>154</v>
      </c>
      <c r="C155" s="56">
        <v>160</v>
      </c>
      <c r="D155" s="56">
        <v>69</v>
      </c>
      <c r="E155" s="45" t="s">
        <v>1817</v>
      </c>
      <c r="F155" s="37" t="s">
        <v>1818</v>
      </c>
      <c r="G155" s="45" t="s">
        <v>63</v>
      </c>
      <c r="H155" s="45"/>
      <c r="I155" s="45"/>
      <c r="J155" s="47" t="s">
        <v>1081</v>
      </c>
      <c r="K155" s="47" t="s">
        <v>880</v>
      </c>
      <c r="L155" s="45"/>
      <c r="M155" s="45" t="s">
        <v>1083</v>
      </c>
      <c r="N155" s="45" t="s">
        <v>1084</v>
      </c>
      <c r="O155" s="45" t="s">
        <v>1085</v>
      </c>
      <c r="P155" s="45" t="s">
        <v>1086</v>
      </c>
      <c r="Q155" s="76" t="s">
        <v>1087</v>
      </c>
      <c r="R155" s="75">
        <v>1</v>
      </c>
      <c r="S155" s="85" t="s">
        <v>502</v>
      </c>
      <c r="T155" s="85"/>
      <c r="U155" s="85" t="s">
        <v>502</v>
      </c>
      <c r="V155" s="85" t="s">
        <v>511</v>
      </c>
      <c r="W155" s="85" t="s">
        <v>502</v>
      </c>
      <c r="X155" s="40" t="s">
        <v>1819</v>
      </c>
      <c r="Y155" s="40" t="s">
        <v>1089</v>
      </c>
      <c r="Z155" s="40" t="s">
        <v>441</v>
      </c>
      <c r="AA155" s="40" t="s">
        <v>1820</v>
      </c>
      <c r="AB155" s="153">
        <v>325101</v>
      </c>
      <c r="AC155" s="243" t="s">
        <v>889</v>
      </c>
      <c r="AD155" s="40" t="s">
        <v>3</v>
      </c>
      <c r="AE155" s="40"/>
      <c r="AF155" s="40" t="s">
        <v>3</v>
      </c>
      <c r="AG155" s="40" t="s">
        <v>890</v>
      </c>
      <c r="AH155" s="102" t="s">
        <v>891</v>
      </c>
      <c r="AI155" s="2" t="s">
        <v>1091</v>
      </c>
      <c r="AJ155" s="104" t="s">
        <v>1092</v>
      </c>
      <c r="AK155" s="105" t="s">
        <v>1093</v>
      </c>
    </row>
    <row r="156" spans="1:37" ht="63.75">
      <c r="A156" s="40">
        <v>52</v>
      </c>
      <c r="B156" s="57">
        <v>155</v>
      </c>
      <c r="C156" s="56">
        <v>161</v>
      </c>
      <c r="D156" s="56">
        <v>69</v>
      </c>
      <c r="E156" s="45" t="s">
        <v>441</v>
      </c>
      <c r="F156" s="37" t="s">
        <v>1818</v>
      </c>
      <c r="G156" s="45" t="s">
        <v>63</v>
      </c>
      <c r="H156" s="45"/>
      <c r="I156" s="45"/>
      <c r="J156" s="47" t="s">
        <v>1821</v>
      </c>
      <c r="K156" s="47" t="s">
        <v>1082</v>
      </c>
      <c r="L156" s="45"/>
      <c r="M156" s="45" t="s">
        <v>1822</v>
      </c>
      <c r="N156" s="45" t="s">
        <v>1823</v>
      </c>
      <c r="O156" s="45" t="s">
        <v>1824</v>
      </c>
      <c r="P156" s="45" t="s">
        <v>1825</v>
      </c>
      <c r="Q156" s="45" t="s">
        <v>1826</v>
      </c>
      <c r="R156" s="75">
        <v>2</v>
      </c>
      <c r="S156" s="85" t="s">
        <v>502</v>
      </c>
      <c r="T156" s="85"/>
      <c r="U156" s="85" t="s">
        <v>502</v>
      </c>
      <c r="V156" s="85" t="s">
        <v>511</v>
      </c>
      <c r="W156" s="85" t="s">
        <v>502</v>
      </c>
      <c r="X156" s="40" t="s">
        <v>1819</v>
      </c>
      <c r="Y156" s="40" t="s">
        <v>1827</v>
      </c>
      <c r="Z156" s="40" t="s">
        <v>441</v>
      </c>
      <c r="AA156" s="40" t="s">
        <v>1828</v>
      </c>
      <c r="AB156" s="153">
        <v>325102</v>
      </c>
      <c r="AC156" s="242" t="s">
        <v>867</v>
      </c>
      <c r="AD156" s="40" t="s">
        <v>3</v>
      </c>
      <c r="AE156" s="40"/>
      <c r="AF156" s="40" t="s">
        <v>1</v>
      </c>
      <c r="AG156" s="40" t="s">
        <v>868</v>
      </c>
      <c r="AH156" s="57" t="s">
        <v>90</v>
      </c>
      <c r="AI156" s="40"/>
      <c r="AJ156" s="40"/>
      <c r="AK156" s="40"/>
    </row>
    <row r="157" spans="1:37" ht="127.5">
      <c r="A157" s="40">
        <v>53</v>
      </c>
      <c r="B157" s="57">
        <v>156</v>
      </c>
      <c r="C157" s="56">
        <v>162</v>
      </c>
      <c r="D157" s="56">
        <v>69</v>
      </c>
      <c r="E157" s="45" t="s">
        <v>73</v>
      </c>
      <c r="F157" s="37" t="s">
        <v>1818</v>
      </c>
      <c r="G157" s="45" t="s">
        <v>63</v>
      </c>
      <c r="H157" s="45"/>
      <c r="I157" s="45"/>
      <c r="J157" s="47" t="s">
        <v>1829</v>
      </c>
      <c r="K157" s="47" t="s">
        <v>1082</v>
      </c>
      <c r="L157" s="45"/>
      <c r="M157" s="45" t="s">
        <v>441</v>
      </c>
      <c r="N157" s="45" t="s">
        <v>1830</v>
      </c>
      <c r="O157" s="45" t="s">
        <v>1831</v>
      </c>
      <c r="P157" s="45" t="s">
        <v>1830</v>
      </c>
      <c r="Q157" s="45" t="s">
        <v>1832</v>
      </c>
      <c r="R157" s="75">
        <v>3</v>
      </c>
      <c r="S157" s="85" t="s">
        <v>502</v>
      </c>
      <c r="T157" s="85"/>
      <c r="U157" s="85" t="s">
        <v>502</v>
      </c>
      <c r="V157" s="85" t="s">
        <v>511</v>
      </c>
      <c r="W157" s="85" t="s">
        <v>502</v>
      </c>
      <c r="X157" s="40" t="s">
        <v>1833</v>
      </c>
      <c r="Y157" s="40"/>
      <c r="Z157" s="40"/>
      <c r="AA157" s="40"/>
      <c r="AB157" s="153">
        <v>325103</v>
      </c>
      <c r="AC157" s="243" t="s">
        <v>889</v>
      </c>
      <c r="AD157" s="40" t="s">
        <v>3</v>
      </c>
      <c r="AE157" s="40"/>
      <c r="AF157" s="40" t="s">
        <v>3</v>
      </c>
      <c r="AG157" s="40" t="s">
        <v>890</v>
      </c>
      <c r="AH157" s="102" t="s">
        <v>891</v>
      </c>
      <c r="AI157" s="57" t="s">
        <v>1222</v>
      </c>
      <c r="AJ157" s="135" t="s">
        <v>1223</v>
      </c>
      <c r="AK157" s="105" t="s">
        <v>1588</v>
      </c>
    </row>
    <row r="158" spans="1:37" ht="63.75">
      <c r="A158" s="40">
        <v>54</v>
      </c>
      <c r="B158" s="57">
        <v>157</v>
      </c>
      <c r="C158" s="56">
        <v>163</v>
      </c>
      <c r="D158" s="56">
        <v>69</v>
      </c>
      <c r="E158" s="45" t="s">
        <v>441</v>
      </c>
      <c r="F158" s="37" t="s">
        <v>1818</v>
      </c>
      <c r="G158" s="45" t="s">
        <v>63</v>
      </c>
      <c r="H158" s="45"/>
      <c r="I158" s="45"/>
      <c r="J158" s="47" t="s">
        <v>1834</v>
      </c>
      <c r="K158" s="47" t="s">
        <v>1082</v>
      </c>
      <c r="L158" s="45"/>
      <c r="M158" s="45" t="s">
        <v>1822</v>
      </c>
      <c r="N158" s="45" t="s">
        <v>1835</v>
      </c>
      <c r="O158" s="45" t="s">
        <v>1836</v>
      </c>
      <c r="P158" s="260" t="s">
        <v>1837</v>
      </c>
      <c r="Q158" s="45" t="s">
        <v>1838</v>
      </c>
      <c r="R158" s="75">
        <v>4</v>
      </c>
      <c r="S158" s="85" t="s">
        <v>502</v>
      </c>
      <c r="T158" s="85"/>
      <c r="U158" s="85" t="s">
        <v>502</v>
      </c>
      <c r="V158" s="85" t="s">
        <v>511</v>
      </c>
      <c r="W158" s="85" t="s">
        <v>502</v>
      </c>
      <c r="X158" s="40" t="s">
        <v>1839</v>
      </c>
      <c r="Y158" s="57" t="s">
        <v>1840</v>
      </c>
      <c r="Z158" s="57" t="s">
        <v>441</v>
      </c>
      <c r="AA158" s="57" t="s">
        <v>1841</v>
      </c>
      <c r="AB158" s="153">
        <v>325104</v>
      </c>
      <c r="AC158" s="242" t="s">
        <v>867</v>
      </c>
      <c r="AD158" s="40" t="s">
        <v>3</v>
      </c>
      <c r="AE158" s="40"/>
      <c r="AF158" s="40" t="s">
        <v>1</v>
      </c>
      <c r="AG158" s="40" t="s">
        <v>868</v>
      </c>
      <c r="AH158" s="57" t="s">
        <v>90</v>
      </c>
      <c r="AI158" s="40"/>
      <c r="AJ158" s="40"/>
      <c r="AK158" s="40"/>
    </row>
    <row r="159" spans="1:37" ht="81">
      <c r="A159" s="40"/>
      <c r="B159" s="57">
        <v>158</v>
      </c>
      <c r="C159" s="56">
        <v>164</v>
      </c>
      <c r="D159" s="56">
        <v>69</v>
      </c>
      <c r="E159" s="45" t="s">
        <v>441</v>
      </c>
      <c r="F159" s="37" t="s">
        <v>1818</v>
      </c>
      <c r="G159" s="45" t="s">
        <v>63</v>
      </c>
      <c r="H159" s="45"/>
      <c r="I159" s="45"/>
      <c r="J159" s="47" t="s">
        <v>576</v>
      </c>
      <c r="K159" s="47" t="s">
        <v>679</v>
      </c>
      <c r="L159" s="45"/>
      <c r="M159" s="45" t="s">
        <v>1056</v>
      </c>
      <c r="N159" s="45" t="s">
        <v>1057</v>
      </c>
      <c r="O159" s="45" t="s">
        <v>1058</v>
      </c>
      <c r="P159" s="45" t="s">
        <v>624</v>
      </c>
      <c r="Q159" s="45" t="s">
        <v>1059</v>
      </c>
      <c r="R159" s="75">
        <v>5</v>
      </c>
      <c r="S159" s="85" t="s">
        <v>503</v>
      </c>
      <c r="T159" s="85" t="s">
        <v>421</v>
      </c>
      <c r="U159" s="85" t="s">
        <v>507</v>
      </c>
      <c r="V159" s="85" t="s">
        <v>509</v>
      </c>
      <c r="W159" s="85" t="s">
        <v>502</v>
      </c>
      <c r="X159" s="57" t="s">
        <v>1842</v>
      </c>
      <c r="Y159" s="40" t="s">
        <v>1061</v>
      </c>
      <c r="Z159" s="40" t="s">
        <v>544</v>
      </c>
      <c r="AA159" s="40" t="s">
        <v>1062</v>
      </c>
      <c r="AB159" s="2">
        <v>324101</v>
      </c>
      <c r="AC159" s="242" t="s">
        <v>867</v>
      </c>
      <c r="AD159" s="40" t="s">
        <v>3</v>
      </c>
      <c r="AE159" s="40"/>
      <c r="AF159" s="40" t="s">
        <v>1</v>
      </c>
      <c r="AG159" s="2" t="s">
        <v>980</v>
      </c>
      <c r="AH159" s="57" t="s">
        <v>90</v>
      </c>
      <c r="AI159" s="40"/>
      <c r="AJ159" s="40"/>
      <c r="AK159" s="40"/>
    </row>
    <row r="160" spans="1:37" ht="140.25">
      <c r="A160" s="40"/>
      <c r="B160" s="57">
        <v>159</v>
      </c>
      <c r="C160" s="56">
        <v>165</v>
      </c>
      <c r="D160" s="56">
        <v>70</v>
      </c>
      <c r="E160" s="45" t="s">
        <v>737</v>
      </c>
      <c r="F160" s="45" t="s">
        <v>1843</v>
      </c>
      <c r="G160" s="45" t="s">
        <v>5</v>
      </c>
      <c r="H160" s="45"/>
      <c r="I160" s="45"/>
      <c r="J160" s="47" t="s">
        <v>972</v>
      </c>
      <c r="K160" s="47" t="s">
        <v>880</v>
      </c>
      <c r="L160" s="45"/>
      <c r="M160" s="45" t="s">
        <v>973</v>
      </c>
      <c r="N160" s="45" t="s">
        <v>974</v>
      </c>
      <c r="O160" s="45" t="s">
        <v>975</v>
      </c>
      <c r="P160" s="45" t="s">
        <v>974</v>
      </c>
      <c r="Q160" s="76" t="s">
        <v>976</v>
      </c>
      <c r="R160" s="75">
        <v>3</v>
      </c>
      <c r="S160" s="85" t="s">
        <v>502</v>
      </c>
      <c r="T160" s="85"/>
      <c r="U160" s="85"/>
      <c r="V160" s="85" t="s">
        <v>509</v>
      </c>
      <c r="W160" s="85" t="s">
        <v>502</v>
      </c>
      <c r="X160" s="57" t="s">
        <v>1844</v>
      </c>
      <c r="Y160" s="40" t="s">
        <v>978</v>
      </c>
      <c r="Z160" s="40" t="s">
        <v>979</v>
      </c>
      <c r="AA160" s="40" t="s">
        <v>648</v>
      </c>
      <c r="AB160" s="2">
        <v>375101</v>
      </c>
      <c r="AC160" s="242" t="s">
        <v>867</v>
      </c>
      <c r="AD160" s="40" t="s">
        <v>3</v>
      </c>
      <c r="AE160" s="40"/>
      <c r="AF160" s="40" t="s">
        <v>1</v>
      </c>
      <c r="AG160" s="2" t="s">
        <v>980</v>
      </c>
      <c r="AH160" s="57" t="s">
        <v>90</v>
      </c>
      <c r="AI160" s="40"/>
      <c r="AJ160" s="40"/>
      <c r="AK160" s="40"/>
    </row>
    <row r="161" spans="1:37" ht="178.5">
      <c r="A161" s="40"/>
      <c r="B161" s="57">
        <v>160</v>
      </c>
      <c r="C161" s="56">
        <v>166</v>
      </c>
      <c r="D161" s="56">
        <v>70</v>
      </c>
      <c r="E161" s="45" t="s">
        <v>737</v>
      </c>
      <c r="F161" s="45" t="s">
        <v>1843</v>
      </c>
      <c r="G161" s="45" t="s">
        <v>5</v>
      </c>
      <c r="H161" s="45"/>
      <c r="I161" s="45"/>
      <c r="J161" s="47" t="s">
        <v>982</v>
      </c>
      <c r="K161" s="47" t="s">
        <v>880</v>
      </c>
      <c r="L161" s="45"/>
      <c r="M161" s="45" t="s">
        <v>973</v>
      </c>
      <c r="N161" s="45" t="s">
        <v>983</v>
      </c>
      <c r="O161" s="45" t="s">
        <v>984</v>
      </c>
      <c r="P161" s="45" t="s">
        <v>985</v>
      </c>
      <c r="Q161" s="45" t="s">
        <v>986</v>
      </c>
      <c r="R161" s="75">
        <v>4</v>
      </c>
      <c r="S161" s="85" t="s">
        <v>502</v>
      </c>
      <c r="T161" s="85"/>
      <c r="U161" s="85"/>
      <c r="V161" s="85" t="s">
        <v>509</v>
      </c>
      <c r="W161" s="85" t="s">
        <v>502</v>
      </c>
      <c r="X161" s="261" t="s">
        <v>1845</v>
      </c>
      <c r="Y161" s="40" t="s">
        <v>988</v>
      </c>
      <c r="Z161" s="40" t="s">
        <v>979</v>
      </c>
      <c r="AA161" s="40" t="s">
        <v>648</v>
      </c>
      <c r="AB161" s="2">
        <v>375102</v>
      </c>
      <c r="AC161" s="242" t="s">
        <v>867</v>
      </c>
      <c r="AD161" s="40" t="s">
        <v>3</v>
      </c>
      <c r="AE161" s="40"/>
      <c r="AF161" s="40" t="s">
        <v>1</v>
      </c>
      <c r="AG161" s="2" t="s">
        <v>980</v>
      </c>
      <c r="AH161" s="57" t="s">
        <v>90</v>
      </c>
      <c r="AI161" s="40"/>
      <c r="AJ161" s="40"/>
      <c r="AK161" s="40"/>
    </row>
    <row r="162" spans="1:37" ht="94.5">
      <c r="A162" s="40">
        <v>80</v>
      </c>
      <c r="B162" s="57">
        <v>161</v>
      </c>
      <c r="C162" s="56">
        <v>167</v>
      </c>
      <c r="D162" s="56">
        <v>71</v>
      </c>
      <c r="E162" s="45" t="s">
        <v>734</v>
      </c>
      <c r="F162" s="45" t="s">
        <v>1846</v>
      </c>
      <c r="G162" s="45" t="s">
        <v>63</v>
      </c>
      <c r="H162" s="45"/>
      <c r="I162" s="45"/>
      <c r="J162" s="47" t="s">
        <v>1155</v>
      </c>
      <c r="K162" s="47" t="s">
        <v>880</v>
      </c>
      <c r="L162" s="45"/>
      <c r="M162" s="45" t="s">
        <v>1156</v>
      </c>
      <c r="N162" s="45" t="s">
        <v>1157</v>
      </c>
      <c r="O162" s="45" t="s">
        <v>1158</v>
      </c>
      <c r="P162" s="45" t="s">
        <v>1847</v>
      </c>
      <c r="Q162" s="76" t="s">
        <v>1848</v>
      </c>
      <c r="R162" s="75">
        <v>1</v>
      </c>
      <c r="S162" s="85" t="s">
        <v>502</v>
      </c>
      <c r="T162" s="85"/>
      <c r="U162" s="85" t="s">
        <v>507</v>
      </c>
      <c r="V162" s="85" t="s">
        <v>509</v>
      </c>
      <c r="W162" s="85" t="s">
        <v>507</v>
      </c>
      <c r="X162" s="57" t="s">
        <v>1849</v>
      </c>
      <c r="Y162" s="40" t="s">
        <v>1161</v>
      </c>
      <c r="Z162" s="40" t="s">
        <v>627</v>
      </c>
      <c r="AA162" s="40" t="s">
        <v>1154</v>
      </c>
      <c r="AB162" s="153">
        <v>339101</v>
      </c>
      <c r="AC162" s="243" t="s">
        <v>889</v>
      </c>
      <c r="AD162" s="40" t="s">
        <v>3</v>
      </c>
      <c r="AE162" s="40"/>
      <c r="AF162" s="40" t="s">
        <v>3</v>
      </c>
      <c r="AG162" s="40" t="s">
        <v>890</v>
      </c>
      <c r="AH162" s="102" t="s">
        <v>891</v>
      </c>
      <c r="AI162" s="2" t="s">
        <v>1162</v>
      </c>
      <c r="AJ162" s="104" t="s">
        <v>1163</v>
      </c>
      <c r="AK162" s="105" t="s">
        <v>1164</v>
      </c>
    </row>
    <row r="163" spans="1:37" ht="25.5">
      <c r="A163" s="40"/>
      <c r="B163" s="57">
        <v>162</v>
      </c>
      <c r="C163" s="56">
        <v>168</v>
      </c>
      <c r="D163" s="56">
        <v>71</v>
      </c>
      <c r="E163" s="45" t="s">
        <v>734</v>
      </c>
      <c r="F163" s="45" t="s">
        <v>1850</v>
      </c>
      <c r="G163" s="45" t="s">
        <v>345</v>
      </c>
      <c r="H163" s="45"/>
      <c r="I163" s="45"/>
      <c r="J163" s="47" t="s">
        <v>1851</v>
      </c>
      <c r="K163" s="47" t="s">
        <v>1852</v>
      </c>
      <c r="L163" s="45" t="s">
        <v>1853</v>
      </c>
      <c r="M163" s="45"/>
      <c r="N163" s="45"/>
      <c r="O163" s="45"/>
      <c r="P163" s="134" t="s">
        <v>1854</v>
      </c>
      <c r="Q163" s="45" t="s">
        <v>1855</v>
      </c>
      <c r="R163" s="75" t="s">
        <v>1196</v>
      </c>
      <c r="S163" s="85" t="s">
        <v>502</v>
      </c>
      <c r="T163" s="85"/>
      <c r="U163" s="85" t="s">
        <v>502</v>
      </c>
      <c r="V163" s="85" t="s">
        <v>517</v>
      </c>
      <c r="W163" s="85" t="s">
        <v>502</v>
      </c>
      <c r="X163" s="57"/>
      <c r="Y163" s="40"/>
      <c r="Z163" s="40"/>
      <c r="AA163" s="40"/>
      <c r="AB163" s="254"/>
      <c r="AC163" s="40"/>
      <c r="AD163" s="40"/>
      <c r="AE163" s="40"/>
      <c r="AF163" s="40"/>
      <c r="AG163" s="40"/>
      <c r="AH163" s="40"/>
      <c r="AI163" s="40"/>
      <c r="AJ163" s="40"/>
      <c r="AK163" s="40"/>
    </row>
    <row r="164" spans="1:37" ht="114.75">
      <c r="A164" s="40">
        <v>18</v>
      </c>
      <c r="B164" s="57">
        <v>163</v>
      </c>
      <c r="C164" s="56">
        <v>169</v>
      </c>
      <c r="D164" s="56">
        <v>72</v>
      </c>
      <c r="E164" s="45" t="s">
        <v>686</v>
      </c>
      <c r="F164" s="45" t="s">
        <v>1856</v>
      </c>
      <c r="G164" s="45" t="s">
        <v>29</v>
      </c>
      <c r="H164" s="45"/>
      <c r="I164" s="45"/>
      <c r="J164" s="47" t="s">
        <v>1857</v>
      </c>
      <c r="K164" s="45">
        <v>364</v>
      </c>
      <c r="L164" s="45"/>
      <c r="M164" s="45" t="s">
        <v>282</v>
      </c>
      <c r="N164" s="45" t="s">
        <v>1858</v>
      </c>
      <c r="O164" s="45" t="s">
        <v>1859</v>
      </c>
      <c r="P164" s="45" t="s">
        <v>1858</v>
      </c>
      <c r="Q164" s="76" t="s">
        <v>1860</v>
      </c>
      <c r="R164" s="75">
        <v>1</v>
      </c>
      <c r="S164" s="85" t="s">
        <v>503</v>
      </c>
      <c r="T164" s="85" t="s">
        <v>1858</v>
      </c>
      <c r="U164" s="85" t="s">
        <v>507</v>
      </c>
      <c r="V164" s="85" t="s">
        <v>512</v>
      </c>
      <c r="W164" s="85" t="s">
        <v>502</v>
      </c>
      <c r="X164" s="57" t="s">
        <v>1861</v>
      </c>
      <c r="Y164" s="40"/>
      <c r="Z164" s="40"/>
      <c r="AA164" s="40"/>
      <c r="AB164" s="153">
        <v>310101</v>
      </c>
      <c r="AC164" s="242" t="s">
        <v>867</v>
      </c>
      <c r="AD164" s="40" t="s">
        <v>3</v>
      </c>
      <c r="AE164" s="40"/>
      <c r="AF164" s="40" t="s">
        <v>1</v>
      </c>
      <c r="AG164" s="40" t="s">
        <v>868</v>
      </c>
      <c r="AH164" s="57" t="s">
        <v>90</v>
      </c>
      <c r="AI164" s="40"/>
      <c r="AJ164" s="40"/>
      <c r="AK164" s="40"/>
    </row>
    <row r="165" spans="1:37" ht="76.5">
      <c r="A165" s="40">
        <v>19</v>
      </c>
      <c r="B165" s="57">
        <v>164</v>
      </c>
      <c r="C165" s="56">
        <v>170</v>
      </c>
      <c r="D165" s="56">
        <v>72</v>
      </c>
      <c r="E165" s="45" t="s">
        <v>686</v>
      </c>
      <c r="F165" s="45" t="s">
        <v>1856</v>
      </c>
      <c r="G165" s="45" t="s">
        <v>190</v>
      </c>
      <c r="H165" s="45"/>
      <c r="I165" s="45"/>
      <c r="J165" s="47" t="s">
        <v>1862</v>
      </c>
      <c r="K165" s="45">
        <v>314</v>
      </c>
      <c r="L165" s="45"/>
      <c r="M165" s="45" t="s">
        <v>282</v>
      </c>
      <c r="N165" s="45" t="s">
        <v>1863</v>
      </c>
      <c r="O165" s="45" t="s">
        <v>1864</v>
      </c>
      <c r="P165" s="45" t="s">
        <v>1863</v>
      </c>
      <c r="Q165" s="45" t="s">
        <v>1865</v>
      </c>
      <c r="R165" s="75">
        <v>2</v>
      </c>
      <c r="S165" s="85" t="s">
        <v>503</v>
      </c>
      <c r="T165" s="85" t="s">
        <v>1863</v>
      </c>
      <c r="U165" s="85" t="s">
        <v>507</v>
      </c>
      <c r="V165" s="85" t="s">
        <v>512</v>
      </c>
      <c r="W165" s="85" t="s">
        <v>502</v>
      </c>
      <c r="X165" s="57" t="s">
        <v>1866</v>
      </c>
      <c r="Y165" s="40"/>
      <c r="Z165" s="40"/>
      <c r="AA165" s="40"/>
      <c r="AB165" s="153">
        <v>310102</v>
      </c>
      <c r="AC165" s="242" t="s">
        <v>867</v>
      </c>
      <c r="AD165" s="40" t="s">
        <v>3</v>
      </c>
      <c r="AE165" s="40"/>
      <c r="AF165" s="40" t="s">
        <v>1</v>
      </c>
      <c r="AG165" s="40" t="s">
        <v>868</v>
      </c>
      <c r="AH165" s="57" t="s">
        <v>90</v>
      </c>
      <c r="AI165" s="40"/>
      <c r="AJ165" s="40"/>
      <c r="AK165" s="40"/>
    </row>
    <row r="166" spans="1:37">
      <c r="A166" s="40"/>
      <c r="B166" s="57">
        <v>165</v>
      </c>
      <c r="C166" s="56">
        <v>171</v>
      </c>
      <c r="D166" s="143">
        <v>73</v>
      </c>
      <c r="E166" s="144" t="s">
        <v>1867</v>
      </c>
      <c r="F166" s="144" t="s">
        <v>1868</v>
      </c>
      <c r="G166" s="45"/>
      <c r="H166" s="45"/>
      <c r="I166" s="45"/>
      <c r="J166" s="47"/>
      <c r="K166" s="47"/>
      <c r="L166" s="45"/>
      <c r="M166" s="45"/>
      <c r="N166" s="45"/>
      <c r="O166" s="45"/>
      <c r="P166" s="134" t="s">
        <v>1414</v>
      </c>
      <c r="Q166" s="45"/>
      <c r="R166" s="75"/>
      <c r="S166" s="85"/>
      <c r="T166" s="85"/>
      <c r="U166" s="85"/>
      <c r="V166" s="85"/>
      <c r="W166" s="85"/>
      <c r="X166" s="57"/>
      <c r="Y166" s="40"/>
      <c r="Z166" s="40"/>
      <c r="AA166" s="40"/>
      <c r="AB166" s="254"/>
      <c r="AC166" s="40"/>
      <c r="AD166" s="40"/>
      <c r="AE166" s="40"/>
      <c r="AF166" s="40"/>
      <c r="AG166" s="40"/>
      <c r="AH166" s="40"/>
      <c r="AI166" s="40"/>
      <c r="AJ166" s="40"/>
      <c r="AK166" s="40"/>
    </row>
    <row r="167" spans="1:37" ht="76.5">
      <c r="A167" s="40">
        <v>44</v>
      </c>
      <c r="B167" s="57">
        <v>166</v>
      </c>
      <c r="C167" s="56">
        <v>172</v>
      </c>
      <c r="D167" s="56">
        <v>74</v>
      </c>
      <c r="E167" s="45" t="s">
        <v>568</v>
      </c>
      <c r="F167" s="45" t="s">
        <v>1869</v>
      </c>
      <c r="G167" s="45" t="s">
        <v>29</v>
      </c>
      <c r="H167" s="45"/>
      <c r="I167" s="45"/>
      <c r="J167" s="47" t="s">
        <v>569</v>
      </c>
      <c r="K167" s="47" t="s">
        <v>1870</v>
      </c>
      <c r="L167" s="45"/>
      <c r="M167" s="45" t="s">
        <v>11</v>
      </c>
      <c r="N167" s="45" t="s">
        <v>570</v>
      </c>
      <c r="O167" s="118" t="s">
        <v>1871</v>
      </c>
      <c r="P167" s="45" t="s">
        <v>570</v>
      </c>
      <c r="Q167" s="76" t="s">
        <v>1872</v>
      </c>
      <c r="R167" s="75">
        <v>1</v>
      </c>
      <c r="S167" s="85" t="s">
        <v>503</v>
      </c>
      <c r="T167" s="85" t="s">
        <v>1873</v>
      </c>
      <c r="U167" s="85" t="s">
        <v>502</v>
      </c>
      <c r="V167" s="85" t="s">
        <v>517</v>
      </c>
      <c r="W167" s="85" t="s">
        <v>502</v>
      </c>
      <c r="X167" s="57"/>
      <c r="Y167" s="40"/>
      <c r="Z167" s="40"/>
      <c r="AA167" s="40"/>
      <c r="AB167" s="153">
        <v>322101</v>
      </c>
      <c r="AC167" s="242" t="s">
        <v>867</v>
      </c>
      <c r="AD167" s="40" t="s">
        <v>1</v>
      </c>
      <c r="AE167" s="40" t="s">
        <v>1311</v>
      </c>
      <c r="AF167" s="40" t="s">
        <v>1</v>
      </c>
      <c r="AG167" s="40" t="s">
        <v>1312</v>
      </c>
      <c r="AH167" s="57" t="s">
        <v>90</v>
      </c>
      <c r="AI167" s="40"/>
      <c r="AJ167" s="40"/>
      <c r="AK167" s="40"/>
    </row>
    <row r="168" spans="1:37" ht="76.5">
      <c r="A168" s="40">
        <v>45</v>
      </c>
      <c r="B168" s="57">
        <v>167</v>
      </c>
      <c r="C168" s="56">
        <v>173</v>
      </c>
      <c r="D168" s="56">
        <v>74</v>
      </c>
      <c r="E168" s="45" t="s">
        <v>1874</v>
      </c>
      <c r="F168" s="45" t="s">
        <v>1875</v>
      </c>
      <c r="G168" s="45" t="s">
        <v>190</v>
      </c>
      <c r="H168" s="45"/>
      <c r="I168" s="45"/>
      <c r="J168" s="47" t="s">
        <v>571</v>
      </c>
      <c r="K168" s="47" t="s">
        <v>765</v>
      </c>
      <c r="L168" s="45"/>
      <c r="M168" s="45" t="s">
        <v>11</v>
      </c>
      <c r="N168" s="45" t="s">
        <v>573</v>
      </c>
      <c r="O168" s="118" t="s">
        <v>1876</v>
      </c>
      <c r="P168" s="45" t="s">
        <v>573</v>
      </c>
      <c r="Q168" s="45" t="s">
        <v>1877</v>
      </c>
      <c r="R168" s="75">
        <v>2</v>
      </c>
      <c r="S168" s="85" t="s">
        <v>503</v>
      </c>
      <c r="T168" s="85" t="s">
        <v>573</v>
      </c>
      <c r="U168" s="85" t="s">
        <v>502</v>
      </c>
      <c r="V168" s="85" t="s">
        <v>517</v>
      </c>
      <c r="W168" s="85" t="s">
        <v>502</v>
      </c>
      <c r="X168" s="57"/>
      <c r="Y168" s="40"/>
      <c r="Z168" s="40"/>
      <c r="AA168" s="40"/>
      <c r="AB168" s="153">
        <v>322102</v>
      </c>
      <c r="AC168" s="242" t="s">
        <v>867</v>
      </c>
      <c r="AD168" s="40" t="s">
        <v>1</v>
      </c>
      <c r="AE168" s="40" t="s">
        <v>1311</v>
      </c>
      <c r="AF168" s="40" t="s">
        <v>1</v>
      </c>
      <c r="AG168" s="40" t="s">
        <v>1312</v>
      </c>
      <c r="AH168" s="57" t="s">
        <v>90</v>
      </c>
      <c r="AI168" s="40"/>
      <c r="AJ168" s="40"/>
      <c r="AK168" s="40"/>
    </row>
    <row r="169" spans="1:37" ht="94.5">
      <c r="A169" s="40"/>
      <c r="B169" s="57">
        <v>168</v>
      </c>
      <c r="C169" s="56">
        <v>174</v>
      </c>
      <c r="D169" s="56">
        <v>75</v>
      </c>
      <c r="E169" s="45" t="s">
        <v>1878</v>
      </c>
      <c r="F169" s="45" t="s">
        <v>1879</v>
      </c>
      <c r="G169" s="45" t="s">
        <v>63</v>
      </c>
      <c r="H169" s="45"/>
      <c r="I169" s="45"/>
      <c r="J169" s="141" t="s">
        <v>1081</v>
      </c>
      <c r="K169" s="141" t="s">
        <v>1082</v>
      </c>
      <c r="L169" s="45"/>
      <c r="M169" s="45" t="s">
        <v>1083</v>
      </c>
      <c r="N169" s="45" t="s">
        <v>1084</v>
      </c>
      <c r="O169" s="45" t="s">
        <v>1085</v>
      </c>
      <c r="P169" s="45" t="s">
        <v>1880</v>
      </c>
      <c r="Q169" s="76" t="s">
        <v>1881</v>
      </c>
      <c r="R169" s="75">
        <v>1</v>
      </c>
      <c r="S169" s="85" t="s">
        <v>502</v>
      </c>
      <c r="T169" s="85"/>
      <c r="U169" s="85"/>
      <c r="V169" s="85" t="s">
        <v>511</v>
      </c>
      <c r="W169" s="85" t="s">
        <v>502</v>
      </c>
      <c r="X169" s="57" t="s">
        <v>1882</v>
      </c>
      <c r="Y169" s="40" t="s">
        <v>1089</v>
      </c>
      <c r="Z169" s="40" t="s">
        <v>441</v>
      </c>
      <c r="AA169" s="40" t="s">
        <v>1820</v>
      </c>
      <c r="AB169" s="153">
        <v>325101</v>
      </c>
      <c r="AC169" s="243" t="s">
        <v>889</v>
      </c>
      <c r="AD169" s="40" t="s">
        <v>3</v>
      </c>
      <c r="AE169" s="40"/>
      <c r="AF169" s="40" t="s">
        <v>3</v>
      </c>
      <c r="AG169" s="40" t="s">
        <v>890</v>
      </c>
      <c r="AH169" s="102" t="s">
        <v>891</v>
      </c>
      <c r="AI169" s="2" t="s">
        <v>1091</v>
      </c>
      <c r="AJ169" s="104" t="s">
        <v>1092</v>
      </c>
      <c r="AK169" s="105" t="s">
        <v>1093</v>
      </c>
    </row>
    <row r="170" spans="1:37" ht="63.75">
      <c r="A170" s="40"/>
      <c r="B170" s="57">
        <v>169</v>
      </c>
      <c r="C170" s="56">
        <v>175</v>
      </c>
      <c r="D170" s="56">
        <v>75</v>
      </c>
      <c r="E170" s="45" t="s">
        <v>1878</v>
      </c>
      <c r="F170" s="45" t="s">
        <v>1879</v>
      </c>
      <c r="G170" s="45" t="s">
        <v>63</v>
      </c>
      <c r="H170" s="45"/>
      <c r="I170" s="45"/>
      <c r="J170" s="141" t="s">
        <v>1821</v>
      </c>
      <c r="K170" s="141" t="s">
        <v>1082</v>
      </c>
      <c r="L170" s="45"/>
      <c r="M170" s="45" t="s">
        <v>1822</v>
      </c>
      <c r="N170" s="45" t="s">
        <v>1823</v>
      </c>
      <c r="O170" s="45" t="s">
        <v>1824</v>
      </c>
      <c r="P170" s="45" t="s">
        <v>1825</v>
      </c>
      <c r="Q170" s="45" t="s">
        <v>1883</v>
      </c>
      <c r="R170" s="75">
        <v>2</v>
      </c>
      <c r="S170" s="85" t="s">
        <v>502</v>
      </c>
      <c r="T170" s="85"/>
      <c r="U170" s="85"/>
      <c r="V170" s="85" t="s">
        <v>511</v>
      </c>
      <c r="W170" s="85" t="s">
        <v>502</v>
      </c>
      <c r="X170" s="57" t="s">
        <v>1882</v>
      </c>
      <c r="Y170" s="40" t="s">
        <v>1827</v>
      </c>
      <c r="Z170" s="40" t="s">
        <v>441</v>
      </c>
      <c r="AA170" s="40" t="s">
        <v>1828</v>
      </c>
      <c r="AB170" s="153">
        <v>325102</v>
      </c>
      <c r="AC170" s="242" t="s">
        <v>867</v>
      </c>
      <c r="AD170" s="40" t="s">
        <v>3</v>
      </c>
      <c r="AE170" s="40"/>
      <c r="AF170" s="40" t="s">
        <v>1</v>
      </c>
      <c r="AG170" s="40" t="s">
        <v>868</v>
      </c>
      <c r="AH170" s="57" t="s">
        <v>90</v>
      </c>
      <c r="AI170" s="40"/>
      <c r="AJ170" s="40"/>
      <c r="AK170" s="40"/>
    </row>
    <row r="171" spans="1:37" ht="63.75">
      <c r="A171" s="40"/>
      <c r="B171" s="57">
        <v>170</v>
      </c>
      <c r="C171" s="56">
        <v>176</v>
      </c>
      <c r="D171" s="56">
        <v>75</v>
      </c>
      <c r="E171" s="45" t="s">
        <v>1878</v>
      </c>
      <c r="F171" s="45" t="s">
        <v>1879</v>
      </c>
      <c r="G171" s="45" t="s">
        <v>63</v>
      </c>
      <c r="H171" s="45"/>
      <c r="I171" s="45"/>
      <c r="J171" s="141" t="s">
        <v>1834</v>
      </c>
      <c r="K171" s="141" t="s">
        <v>1082</v>
      </c>
      <c r="L171" s="45"/>
      <c r="M171" s="45" t="s">
        <v>1822</v>
      </c>
      <c r="N171" s="45" t="s">
        <v>1835</v>
      </c>
      <c r="O171" s="45" t="s">
        <v>1836</v>
      </c>
      <c r="P171" s="45" t="s">
        <v>1884</v>
      </c>
      <c r="Q171" s="76" t="s">
        <v>1885</v>
      </c>
      <c r="R171" s="75">
        <v>3</v>
      </c>
      <c r="S171" s="85" t="s">
        <v>502</v>
      </c>
      <c r="T171" s="85"/>
      <c r="U171" s="85"/>
      <c r="V171" s="85" t="s">
        <v>511</v>
      </c>
      <c r="W171" s="85" t="s">
        <v>502</v>
      </c>
      <c r="X171" s="57" t="s">
        <v>1882</v>
      </c>
      <c r="Y171" s="57" t="s">
        <v>1840</v>
      </c>
      <c r="Z171" s="57" t="s">
        <v>441</v>
      </c>
      <c r="AA171" s="57" t="s">
        <v>1841</v>
      </c>
      <c r="AB171" s="153">
        <v>325104</v>
      </c>
      <c r="AC171" s="242" t="s">
        <v>867</v>
      </c>
      <c r="AD171" s="40" t="s">
        <v>3</v>
      </c>
      <c r="AE171" s="40"/>
      <c r="AF171" s="40" t="s">
        <v>1</v>
      </c>
      <c r="AG171" s="40" t="s">
        <v>868</v>
      </c>
      <c r="AH171" s="57" t="s">
        <v>90</v>
      </c>
      <c r="AI171" s="40"/>
      <c r="AJ171" s="40"/>
      <c r="AK171" s="40"/>
    </row>
    <row r="172" spans="1:37" ht="25.5">
      <c r="A172" s="40"/>
      <c r="B172" s="57">
        <v>171</v>
      </c>
      <c r="C172" s="56">
        <v>177</v>
      </c>
      <c r="D172" s="38">
        <v>76</v>
      </c>
      <c r="E172" s="37" t="s">
        <v>706</v>
      </c>
      <c r="F172" s="37" t="s">
        <v>707</v>
      </c>
      <c r="G172" s="45"/>
      <c r="H172" s="45"/>
      <c r="I172" s="45"/>
      <c r="J172" s="47"/>
      <c r="K172" s="47"/>
      <c r="L172" s="45"/>
      <c r="M172" s="45"/>
      <c r="N172" s="45"/>
      <c r="O172" s="45"/>
      <c r="P172" s="134" t="s">
        <v>1414</v>
      </c>
      <c r="Q172" s="45"/>
      <c r="R172" s="75"/>
      <c r="S172" s="85"/>
      <c r="T172" s="85"/>
      <c r="U172" s="85"/>
      <c r="V172" s="85"/>
      <c r="W172" s="85"/>
      <c r="X172" s="57"/>
      <c r="Y172" s="40"/>
      <c r="Z172" s="40"/>
      <c r="AA172" s="40"/>
      <c r="AB172" s="254"/>
      <c r="AC172" s="40"/>
      <c r="AD172" s="40"/>
      <c r="AE172" s="40"/>
      <c r="AF172" s="40"/>
      <c r="AG172" s="40"/>
      <c r="AH172" s="40"/>
      <c r="AI172" s="40"/>
      <c r="AJ172" s="40"/>
      <c r="AK172" s="40"/>
    </row>
    <row r="173" spans="1:37" ht="165.75">
      <c r="A173" s="40">
        <v>98</v>
      </c>
      <c r="B173" s="57">
        <v>172</v>
      </c>
      <c r="C173" s="56">
        <v>178</v>
      </c>
      <c r="D173" s="56">
        <v>77</v>
      </c>
      <c r="E173" s="45" t="s">
        <v>444</v>
      </c>
      <c r="F173" s="45" t="s">
        <v>445</v>
      </c>
      <c r="G173" s="45" t="s">
        <v>63</v>
      </c>
      <c r="H173" s="45"/>
      <c r="I173" s="45"/>
      <c r="J173" s="47" t="s">
        <v>1886</v>
      </c>
      <c r="K173" s="47" t="s">
        <v>880</v>
      </c>
      <c r="L173" s="45"/>
      <c r="M173" s="45" t="s">
        <v>1887</v>
      </c>
      <c r="N173" s="45" t="s">
        <v>1888</v>
      </c>
      <c r="O173" s="45" t="s">
        <v>1889</v>
      </c>
      <c r="P173" s="45" t="s">
        <v>1890</v>
      </c>
      <c r="Q173" s="76" t="s">
        <v>1891</v>
      </c>
      <c r="R173" s="75">
        <v>1</v>
      </c>
      <c r="S173" s="85" t="s">
        <v>502</v>
      </c>
      <c r="T173" s="85"/>
      <c r="U173" s="85"/>
      <c r="V173" s="85" t="s">
        <v>512</v>
      </c>
      <c r="W173" s="85" t="s">
        <v>502</v>
      </c>
      <c r="X173" s="57" t="s">
        <v>1892</v>
      </c>
      <c r="Y173" s="42"/>
      <c r="Z173" s="42"/>
      <c r="AA173" s="42"/>
      <c r="AB173" s="153">
        <v>357101</v>
      </c>
      <c r="AC173" s="242" t="s">
        <v>867</v>
      </c>
      <c r="AD173" s="40" t="s">
        <v>3</v>
      </c>
      <c r="AE173" s="40"/>
      <c r="AF173" s="40" t="s">
        <v>1</v>
      </c>
      <c r="AG173" s="40" t="s">
        <v>868</v>
      </c>
      <c r="AH173" s="57" t="s">
        <v>90</v>
      </c>
      <c r="AI173" s="40"/>
      <c r="AJ173" s="40"/>
      <c r="AK173" s="40"/>
    </row>
    <row r="174" spans="1:37" ht="76.5">
      <c r="A174" s="40">
        <v>65</v>
      </c>
      <c r="B174" s="57">
        <v>173</v>
      </c>
      <c r="C174" s="56">
        <v>179</v>
      </c>
      <c r="D174" s="56">
        <v>78</v>
      </c>
      <c r="E174" s="45" t="s">
        <v>1893</v>
      </c>
      <c r="F174" s="45" t="s">
        <v>1894</v>
      </c>
      <c r="G174" s="45" t="s">
        <v>29</v>
      </c>
      <c r="H174" s="45"/>
      <c r="I174" s="45"/>
      <c r="J174" s="47" t="s">
        <v>597</v>
      </c>
      <c r="K174" s="47" t="s">
        <v>527</v>
      </c>
      <c r="L174" s="45" t="s">
        <v>585</v>
      </c>
      <c r="M174" s="45" t="s">
        <v>1063</v>
      </c>
      <c r="N174" s="45" t="s">
        <v>1064</v>
      </c>
      <c r="O174" s="45" t="s">
        <v>1065</v>
      </c>
      <c r="P174" s="45" t="s">
        <v>1068</v>
      </c>
      <c r="Q174" s="76" t="s">
        <v>1067</v>
      </c>
      <c r="R174" s="75">
        <v>1</v>
      </c>
      <c r="S174" s="85" t="s">
        <v>503</v>
      </c>
      <c r="T174" s="85" t="s">
        <v>1068</v>
      </c>
      <c r="U174" s="85" t="s">
        <v>507</v>
      </c>
      <c r="V174" s="85" t="s">
        <v>509</v>
      </c>
      <c r="W174" s="85" t="s">
        <v>502</v>
      </c>
      <c r="X174" s="57" t="s">
        <v>1895</v>
      </c>
      <c r="Y174" s="40" t="s">
        <v>1070</v>
      </c>
      <c r="Z174" s="40" t="s">
        <v>1071</v>
      </c>
      <c r="AA174" s="40" t="s">
        <v>1072</v>
      </c>
      <c r="AB174" s="153">
        <v>331101</v>
      </c>
      <c r="AC174" s="242" t="s">
        <v>867</v>
      </c>
      <c r="AD174" s="40" t="s">
        <v>3</v>
      </c>
      <c r="AE174" s="40"/>
      <c r="AF174" s="40" t="s">
        <v>1</v>
      </c>
      <c r="AG174" s="40" t="s">
        <v>868</v>
      </c>
      <c r="AH174" s="57" t="s">
        <v>90</v>
      </c>
      <c r="AI174" s="40"/>
      <c r="AJ174" s="40"/>
      <c r="AK174" s="40"/>
    </row>
    <row r="175" spans="1:37" ht="76.5">
      <c r="A175" s="40"/>
      <c r="B175" s="57">
        <v>174</v>
      </c>
      <c r="C175" s="56">
        <v>180</v>
      </c>
      <c r="D175" s="56">
        <v>78</v>
      </c>
      <c r="E175" s="45" t="s">
        <v>1071</v>
      </c>
      <c r="F175" s="45" t="s">
        <v>1896</v>
      </c>
      <c r="G175" s="45" t="s">
        <v>190</v>
      </c>
      <c r="H175" s="145"/>
      <c r="I175" s="145"/>
      <c r="J175" s="47" t="s">
        <v>1303</v>
      </c>
      <c r="K175" s="47" t="s">
        <v>880</v>
      </c>
      <c r="L175" s="45"/>
      <c r="M175" s="45" t="s">
        <v>1304</v>
      </c>
      <c r="N175" s="45" t="s">
        <v>1305</v>
      </c>
      <c r="O175" s="45" t="s">
        <v>1306</v>
      </c>
      <c r="P175" s="45" t="s">
        <v>1897</v>
      </c>
      <c r="Q175" s="45" t="s">
        <v>1898</v>
      </c>
      <c r="R175" s="75">
        <v>2</v>
      </c>
      <c r="S175" s="85" t="s">
        <v>502</v>
      </c>
      <c r="T175" s="85"/>
      <c r="U175" s="85"/>
      <c r="V175" s="85" t="s">
        <v>509</v>
      </c>
      <c r="W175" s="85" t="s">
        <v>502</v>
      </c>
      <c r="X175" s="57" t="s">
        <v>1899</v>
      </c>
      <c r="Y175" s="40" t="s">
        <v>1310</v>
      </c>
      <c r="Z175" s="40" t="s">
        <v>1301</v>
      </c>
      <c r="AA175" s="40" t="s">
        <v>1071</v>
      </c>
      <c r="AB175" s="242">
        <v>335102</v>
      </c>
      <c r="AC175" s="242" t="s">
        <v>867</v>
      </c>
      <c r="AD175" s="40" t="s">
        <v>1</v>
      </c>
      <c r="AE175" s="57" t="s">
        <v>1311</v>
      </c>
      <c r="AF175" s="40" t="s">
        <v>1</v>
      </c>
      <c r="AG175" s="57" t="s">
        <v>1312</v>
      </c>
      <c r="AH175" s="57" t="s">
        <v>90</v>
      </c>
      <c r="AI175" s="40"/>
      <c r="AJ175" s="40"/>
      <c r="AK175" s="40"/>
    </row>
    <row r="176" spans="1:37">
      <c r="A176" s="40"/>
      <c r="B176" s="57">
        <v>175</v>
      </c>
      <c r="C176" s="56">
        <v>181</v>
      </c>
      <c r="D176" s="56">
        <v>79</v>
      </c>
      <c r="E176" s="45" t="s">
        <v>1900</v>
      </c>
      <c r="F176" s="45" t="s">
        <v>1901</v>
      </c>
      <c r="G176" s="45"/>
      <c r="H176" s="45"/>
      <c r="I176" s="45"/>
      <c r="J176" s="47"/>
      <c r="K176" s="47"/>
      <c r="L176" s="45"/>
      <c r="M176" s="45"/>
      <c r="N176" s="45"/>
      <c r="O176" s="45"/>
      <c r="P176" s="45" t="s">
        <v>1107</v>
      </c>
      <c r="Q176" s="45"/>
      <c r="R176" s="75"/>
      <c r="S176" s="111"/>
      <c r="T176" s="111"/>
      <c r="U176" s="111"/>
      <c r="V176" s="111"/>
      <c r="W176" s="111"/>
      <c r="X176" s="57"/>
      <c r="Y176" s="40"/>
      <c r="Z176" s="40"/>
      <c r="AA176" s="40"/>
      <c r="AB176" s="254"/>
      <c r="AC176" s="40"/>
      <c r="AD176" s="40"/>
      <c r="AE176" s="40"/>
      <c r="AF176" s="40"/>
      <c r="AG176" s="40"/>
      <c r="AH176" s="40"/>
      <c r="AI176" s="40"/>
      <c r="AJ176" s="40"/>
      <c r="AK176" s="40"/>
    </row>
    <row r="177" spans="1:37" ht="153">
      <c r="A177" s="40">
        <v>108</v>
      </c>
      <c r="B177" s="57">
        <v>176</v>
      </c>
      <c r="C177" s="56">
        <v>182</v>
      </c>
      <c r="D177" s="56">
        <v>80</v>
      </c>
      <c r="E177" s="45" t="s">
        <v>1902</v>
      </c>
      <c r="F177" s="45" t="s">
        <v>1903</v>
      </c>
      <c r="G177" s="45" t="s">
        <v>63</v>
      </c>
      <c r="H177" s="45"/>
      <c r="I177" s="45"/>
      <c r="J177" s="47" t="s">
        <v>1904</v>
      </c>
      <c r="K177" s="47" t="s">
        <v>880</v>
      </c>
      <c r="L177" s="45"/>
      <c r="M177" s="45" t="s">
        <v>1902</v>
      </c>
      <c r="N177" s="45" t="s">
        <v>1905</v>
      </c>
      <c r="O177" s="45" t="s">
        <v>1906</v>
      </c>
      <c r="P177" s="45" t="s">
        <v>1907</v>
      </c>
      <c r="Q177" s="76" t="s">
        <v>1908</v>
      </c>
      <c r="R177" s="75">
        <v>1</v>
      </c>
      <c r="S177" s="85" t="s">
        <v>503</v>
      </c>
      <c r="T177" s="85" t="s">
        <v>1909</v>
      </c>
      <c r="U177" s="85" t="s">
        <v>507</v>
      </c>
      <c r="V177" s="85" t="s">
        <v>511</v>
      </c>
      <c r="W177" s="85" t="s">
        <v>502</v>
      </c>
      <c r="X177" s="57" t="s">
        <v>1910</v>
      </c>
      <c r="Y177" s="40"/>
      <c r="Z177" s="40"/>
      <c r="AA177" s="40"/>
      <c r="AB177" s="153">
        <v>365101</v>
      </c>
      <c r="AC177" s="242" t="s">
        <v>867</v>
      </c>
      <c r="AD177" s="40" t="s">
        <v>3</v>
      </c>
      <c r="AE177" s="40"/>
      <c r="AF177" s="40" t="s">
        <v>1</v>
      </c>
      <c r="AG177" s="40" t="s">
        <v>868</v>
      </c>
      <c r="AH177" s="57" t="s">
        <v>90</v>
      </c>
      <c r="AI177" s="40"/>
      <c r="AJ177" s="40"/>
      <c r="AK177" s="40"/>
    </row>
    <row r="178" spans="1:37" ht="127.5">
      <c r="A178" s="40">
        <v>109</v>
      </c>
      <c r="B178" s="57">
        <v>177</v>
      </c>
      <c r="C178" s="56">
        <v>183</v>
      </c>
      <c r="D178" s="56">
        <v>80</v>
      </c>
      <c r="E178" s="45" t="s">
        <v>1902</v>
      </c>
      <c r="F178" s="45" t="s">
        <v>1911</v>
      </c>
      <c r="G178" s="45" t="s">
        <v>29</v>
      </c>
      <c r="H178" s="45"/>
      <c r="I178" s="45"/>
      <c r="J178" s="47" t="s">
        <v>637</v>
      </c>
      <c r="K178" s="47" t="s">
        <v>536</v>
      </c>
      <c r="L178" s="45"/>
      <c r="M178" s="45" t="s">
        <v>1902</v>
      </c>
      <c r="N178" s="45" t="s">
        <v>1912</v>
      </c>
      <c r="O178" s="45" t="s">
        <v>1913</v>
      </c>
      <c r="P178" s="45" t="s">
        <v>639</v>
      </c>
      <c r="Q178" s="45" t="s">
        <v>1914</v>
      </c>
      <c r="R178" s="75">
        <v>2</v>
      </c>
      <c r="S178" s="85" t="s">
        <v>503</v>
      </c>
      <c r="T178" s="85" t="s">
        <v>639</v>
      </c>
      <c r="U178" s="85" t="s">
        <v>507</v>
      </c>
      <c r="V178" s="85" t="s">
        <v>509</v>
      </c>
      <c r="W178" s="85" t="s">
        <v>502</v>
      </c>
      <c r="X178" s="57" t="s">
        <v>1915</v>
      </c>
      <c r="Y178" s="40"/>
      <c r="Z178" s="40"/>
      <c r="AA178" s="40"/>
      <c r="AB178" s="153">
        <v>365102</v>
      </c>
      <c r="AC178" s="242" t="s">
        <v>867</v>
      </c>
      <c r="AD178" s="40" t="s">
        <v>3</v>
      </c>
      <c r="AE178" s="40"/>
      <c r="AF178" s="40" t="s">
        <v>1</v>
      </c>
      <c r="AG178" s="40" t="s">
        <v>868</v>
      </c>
      <c r="AH178" s="57" t="s">
        <v>90</v>
      </c>
      <c r="AI178" s="40"/>
      <c r="AJ178" s="40"/>
      <c r="AK178" s="40"/>
    </row>
    <row r="179" spans="1:37" ht="153">
      <c r="A179" s="40">
        <v>110</v>
      </c>
      <c r="B179" s="57">
        <v>178</v>
      </c>
      <c r="C179" s="56">
        <v>184</v>
      </c>
      <c r="D179" s="56">
        <v>80</v>
      </c>
      <c r="E179" s="45" t="s">
        <v>1902</v>
      </c>
      <c r="F179" s="45" t="s">
        <v>1911</v>
      </c>
      <c r="G179" s="45" t="s">
        <v>30</v>
      </c>
      <c r="H179" s="45"/>
      <c r="I179" s="45"/>
      <c r="J179" s="47" t="s">
        <v>1916</v>
      </c>
      <c r="K179" s="47" t="s">
        <v>880</v>
      </c>
      <c r="L179" s="45"/>
      <c r="M179" s="45" t="s">
        <v>1902</v>
      </c>
      <c r="N179" s="45" t="s">
        <v>1917</v>
      </c>
      <c r="O179" s="45" t="s">
        <v>1918</v>
      </c>
      <c r="P179" s="45" t="s">
        <v>1919</v>
      </c>
      <c r="Q179" s="45" t="s">
        <v>1920</v>
      </c>
      <c r="R179" s="75">
        <v>3</v>
      </c>
      <c r="S179" s="85" t="s">
        <v>503</v>
      </c>
      <c r="T179" s="85" t="s">
        <v>1919</v>
      </c>
      <c r="U179" s="85" t="s">
        <v>507</v>
      </c>
      <c r="V179" s="85" t="s">
        <v>509</v>
      </c>
      <c r="W179" s="85" t="s">
        <v>502</v>
      </c>
      <c r="X179" s="57" t="s">
        <v>1921</v>
      </c>
      <c r="Y179" s="40"/>
      <c r="Z179" s="40"/>
      <c r="AA179" s="40"/>
      <c r="AB179" s="153">
        <v>365103</v>
      </c>
      <c r="AC179" s="242" t="s">
        <v>867</v>
      </c>
      <c r="AD179" s="40" t="s">
        <v>3</v>
      </c>
      <c r="AE179" s="40"/>
      <c r="AF179" s="40" t="s">
        <v>1</v>
      </c>
      <c r="AG179" s="40" t="s">
        <v>868</v>
      </c>
      <c r="AH179" s="57" t="s">
        <v>90</v>
      </c>
      <c r="AI179" s="40"/>
      <c r="AJ179" s="40"/>
      <c r="AK179" s="40"/>
    </row>
    <row r="180" spans="1:37" ht="127.5">
      <c r="A180" s="40">
        <v>111</v>
      </c>
      <c r="B180" s="57">
        <v>179</v>
      </c>
      <c r="C180" s="56">
        <v>185</v>
      </c>
      <c r="D180" s="56">
        <v>80</v>
      </c>
      <c r="E180" s="45" t="s">
        <v>1902</v>
      </c>
      <c r="F180" s="45" t="s">
        <v>1911</v>
      </c>
      <c r="G180" s="45" t="s">
        <v>30</v>
      </c>
      <c r="H180" s="45"/>
      <c r="I180" s="45"/>
      <c r="J180" s="47"/>
      <c r="K180" s="47"/>
      <c r="L180" s="45"/>
      <c r="M180" s="45" t="s">
        <v>95</v>
      </c>
      <c r="N180" s="45" t="s">
        <v>1922</v>
      </c>
      <c r="O180" s="45" t="s">
        <v>1923</v>
      </c>
      <c r="P180" s="45" t="s">
        <v>1924</v>
      </c>
      <c r="Q180" s="45" t="s">
        <v>1925</v>
      </c>
      <c r="R180" s="75">
        <v>4</v>
      </c>
      <c r="S180" s="85" t="s">
        <v>502</v>
      </c>
      <c r="T180" s="85"/>
      <c r="U180" s="85" t="s">
        <v>502</v>
      </c>
      <c r="V180" s="85" t="s">
        <v>509</v>
      </c>
      <c r="W180" s="85" t="s">
        <v>502</v>
      </c>
      <c r="X180" s="57" t="s">
        <v>1926</v>
      </c>
      <c r="Y180" s="40"/>
      <c r="Z180" s="40"/>
      <c r="AA180" s="40"/>
      <c r="AB180" s="40">
        <v>365104</v>
      </c>
      <c r="AC180" s="242" t="s">
        <v>867</v>
      </c>
      <c r="AD180" s="40" t="s">
        <v>1</v>
      </c>
      <c r="AE180" s="40" t="s">
        <v>1292</v>
      </c>
      <c r="AF180" s="57" t="s">
        <v>1</v>
      </c>
      <c r="AG180" s="57" t="s">
        <v>1293</v>
      </c>
      <c r="AH180" s="57" t="s">
        <v>90</v>
      </c>
      <c r="AI180" s="40"/>
      <c r="AJ180" s="40"/>
      <c r="AK180" s="40"/>
    </row>
    <row r="181" spans="1:37">
      <c r="A181" s="40"/>
      <c r="B181" s="57">
        <v>180</v>
      </c>
      <c r="C181" s="56">
        <v>186</v>
      </c>
      <c r="D181" s="56">
        <v>81</v>
      </c>
      <c r="E181" s="45" t="s">
        <v>718</v>
      </c>
      <c r="F181" s="45" t="s">
        <v>1927</v>
      </c>
      <c r="G181" s="45"/>
      <c r="H181" s="45"/>
      <c r="I181" s="45"/>
      <c r="J181" s="47"/>
      <c r="K181" s="47"/>
      <c r="L181" s="45"/>
      <c r="M181" s="45"/>
      <c r="N181" s="45"/>
      <c r="O181" s="45"/>
      <c r="P181" s="45" t="s">
        <v>1414</v>
      </c>
      <c r="Q181" s="45"/>
      <c r="R181" s="75"/>
      <c r="S181" s="111"/>
      <c r="T181" s="111"/>
      <c r="U181" s="111"/>
      <c r="V181" s="111"/>
      <c r="W181" s="111"/>
      <c r="X181" s="57"/>
      <c r="Y181" s="40"/>
      <c r="Z181" s="40"/>
      <c r="AA181" s="40"/>
      <c r="AB181" s="254"/>
      <c r="AC181" s="40"/>
      <c r="AD181" s="40"/>
      <c r="AE181" s="40"/>
      <c r="AF181" s="40"/>
      <c r="AG181" s="40"/>
      <c r="AH181" s="40"/>
      <c r="AI181" s="40"/>
      <c r="AJ181" s="40"/>
      <c r="AK181" s="40"/>
    </row>
    <row r="182" spans="1:37" ht="408">
      <c r="A182" s="40"/>
      <c r="B182" s="57">
        <v>181</v>
      </c>
      <c r="C182" s="56">
        <v>187</v>
      </c>
      <c r="D182" s="56">
        <v>82</v>
      </c>
      <c r="E182" s="45" t="s">
        <v>1928</v>
      </c>
      <c r="F182" s="45" t="s">
        <v>1929</v>
      </c>
      <c r="G182" s="45" t="s">
        <v>63</v>
      </c>
      <c r="H182" s="45"/>
      <c r="I182" s="45"/>
      <c r="J182" s="47" t="s">
        <v>1930</v>
      </c>
      <c r="K182" s="47" t="s">
        <v>1931</v>
      </c>
      <c r="L182" s="45"/>
      <c r="M182" s="45"/>
      <c r="N182" s="45"/>
      <c r="O182" s="45"/>
      <c r="P182" s="45" t="s">
        <v>1932</v>
      </c>
      <c r="Q182" s="45" t="s">
        <v>1933</v>
      </c>
      <c r="R182" s="262" t="s">
        <v>1196</v>
      </c>
      <c r="S182" s="111" t="s">
        <v>1253</v>
      </c>
      <c r="T182" s="111"/>
      <c r="U182" s="111" t="s">
        <v>1253</v>
      </c>
      <c r="V182" s="111" t="s">
        <v>1290</v>
      </c>
      <c r="W182" s="111" t="s">
        <v>1253</v>
      </c>
      <c r="X182" s="57" t="s">
        <v>1934</v>
      </c>
      <c r="Y182" s="40" t="s">
        <v>1935</v>
      </c>
      <c r="Z182" s="40" t="s">
        <v>386</v>
      </c>
      <c r="AA182" s="40" t="s">
        <v>1936</v>
      </c>
      <c r="AB182" s="254"/>
      <c r="AC182" s="40"/>
      <c r="AD182" s="40"/>
      <c r="AE182" s="40"/>
      <c r="AF182" s="40"/>
      <c r="AG182" s="40"/>
      <c r="AH182" s="40"/>
      <c r="AI182" s="40"/>
      <c r="AJ182" s="40"/>
      <c r="AK182" s="40"/>
    </row>
    <row r="183" spans="1:37">
      <c r="A183" s="40"/>
      <c r="B183" s="57">
        <v>182</v>
      </c>
      <c r="C183" s="56">
        <v>188</v>
      </c>
      <c r="D183" s="56">
        <v>83</v>
      </c>
      <c r="E183" s="45" t="s">
        <v>13</v>
      </c>
      <c r="F183" s="45" t="s">
        <v>1937</v>
      </c>
      <c r="G183" s="45"/>
      <c r="H183" s="45"/>
      <c r="I183" s="45"/>
      <c r="J183" s="47"/>
      <c r="K183" s="47"/>
      <c r="L183" s="45"/>
      <c r="M183" s="45"/>
      <c r="N183" s="45"/>
      <c r="O183" s="45"/>
      <c r="P183" s="45" t="s">
        <v>1107</v>
      </c>
      <c r="Q183" s="45"/>
      <c r="R183" s="75"/>
      <c r="S183" s="111"/>
      <c r="T183" s="111"/>
      <c r="U183" s="111"/>
      <c r="V183" s="111"/>
      <c r="W183" s="111"/>
      <c r="X183" s="57"/>
      <c r="Y183" s="40"/>
      <c r="Z183" s="40"/>
      <c r="AA183" s="40"/>
      <c r="AB183" s="254"/>
      <c r="AC183" s="40"/>
      <c r="AD183" s="40"/>
      <c r="AE183" s="40"/>
      <c r="AF183" s="40"/>
      <c r="AG183" s="40"/>
      <c r="AH183" s="40"/>
      <c r="AI183" s="40"/>
      <c r="AJ183" s="40"/>
      <c r="AK183" s="40"/>
    </row>
    <row r="184" spans="1:37">
      <c r="A184" s="40"/>
      <c r="B184" s="57">
        <v>183</v>
      </c>
      <c r="C184" s="56">
        <v>189</v>
      </c>
      <c r="D184" s="56">
        <v>84</v>
      </c>
      <c r="E184" s="45" t="s">
        <v>184</v>
      </c>
      <c r="F184" s="45" t="s">
        <v>1938</v>
      </c>
      <c r="G184" s="45"/>
      <c r="H184" s="45"/>
      <c r="I184" s="45"/>
      <c r="J184" s="47"/>
      <c r="K184" s="47"/>
      <c r="L184" s="45"/>
      <c r="M184" s="45"/>
      <c r="N184" s="45"/>
      <c r="O184" s="45"/>
      <c r="P184" s="45" t="s">
        <v>1107</v>
      </c>
      <c r="Q184" s="45"/>
      <c r="R184" s="75"/>
      <c r="S184" s="111"/>
      <c r="T184" s="111"/>
      <c r="U184" s="111"/>
      <c r="V184" s="111"/>
      <c r="W184" s="111"/>
      <c r="X184" s="57"/>
      <c r="Y184" s="40"/>
      <c r="Z184" s="40"/>
      <c r="AA184" s="40"/>
      <c r="AB184" s="254"/>
      <c r="AC184" s="40"/>
      <c r="AD184" s="40"/>
      <c r="AE184" s="40"/>
      <c r="AF184" s="40"/>
      <c r="AG184" s="40"/>
      <c r="AH184" s="40"/>
      <c r="AI184" s="40"/>
      <c r="AJ184" s="40"/>
      <c r="AK184" s="40"/>
    </row>
    <row r="185" spans="1:37" ht="408">
      <c r="A185" s="40"/>
      <c r="B185" s="57">
        <v>184</v>
      </c>
      <c r="C185" s="56">
        <v>190</v>
      </c>
      <c r="D185" s="56">
        <v>85</v>
      </c>
      <c r="E185" s="45" t="s">
        <v>1939</v>
      </c>
      <c r="F185" s="45" t="s">
        <v>1929</v>
      </c>
      <c r="G185" s="45" t="s">
        <v>63</v>
      </c>
      <c r="H185" s="45"/>
      <c r="I185" s="45"/>
      <c r="J185" s="47" t="s">
        <v>1940</v>
      </c>
      <c r="K185" s="47" t="s">
        <v>1931</v>
      </c>
      <c r="L185" s="45"/>
      <c r="M185" s="45"/>
      <c r="N185" s="45"/>
      <c r="O185" s="45"/>
      <c r="P185" s="45" t="s">
        <v>1932</v>
      </c>
      <c r="Q185" s="45" t="s">
        <v>1933</v>
      </c>
      <c r="R185" s="262" t="s">
        <v>1196</v>
      </c>
      <c r="S185" s="111" t="s">
        <v>1253</v>
      </c>
      <c r="T185" s="111"/>
      <c r="U185" s="111" t="s">
        <v>1253</v>
      </c>
      <c r="V185" s="111" t="s">
        <v>1290</v>
      </c>
      <c r="W185" s="111" t="s">
        <v>1253</v>
      </c>
      <c r="X185" s="57"/>
      <c r="Y185" s="40" t="s">
        <v>1935</v>
      </c>
      <c r="Z185" s="40" t="s">
        <v>386</v>
      </c>
      <c r="AA185" s="40" t="s">
        <v>1936</v>
      </c>
      <c r="AB185" s="254"/>
      <c r="AC185" s="40"/>
      <c r="AD185" s="40"/>
      <c r="AE185" s="40"/>
      <c r="AF185" s="40"/>
      <c r="AG185" s="40"/>
      <c r="AH185" s="40"/>
      <c r="AI185" s="40"/>
      <c r="AJ185" s="40"/>
      <c r="AK185" s="40"/>
    </row>
    <row r="186" spans="1:37" ht="140.25">
      <c r="A186" s="40">
        <v>132</v>
      </c>
      <c r="B186" s="57">
        <v>185</v>
      </c>
      <c r="C186" s="56">
        <v>191</v>
      </c>
      <c r="D186" s="56">
        <v>86</v>
      </c>
      <c r="E186" s="45" t="s">
        <v>446</v>
      </c>
      <c r="F186" s="45" t="s">
        <v>447</v>
      </c>
      <c r="G186" s="45" t="s">
        <v>63</v>
      </c>
      <c r="H186" s="45"/>
      <c r="I186" s="45"/>
      <c r="J186" s="47" t="s">
        <v>1941</v>
      </c>
      <c r="K186" s="47" t="s">
        <v>1082</v>
      </c>
      <c r="L186" s="45" t="s">
        <v>502</v>
      </c>
      <c r="M186" s="45" t="s">
        <v>170</v>
      </c>
      <c r="N186" s="45" t="s">
        <v>1942</v>
      </c>
      <c r="O186" s="45" t="s">
        <v>1943</v>
      </c>
      <c r="P186" s="45" t="s">
        <v>1944</v>
      </c>
      <c r="Q186" s="76" t="s">
        <v>1945</v>
      </c>
      <c r="R186" s="75">
        <v>1</v>
      </c>
      <c r="S186" s="85" t="s">
        <v>502</v>
      </c>
      <c r="T186" s="85"/>
      <c r="U186" s="85"/>
      <c r="V186" s="85" t="s">
        <v>511</v>
      </c>
      <c r="W186" s="85" t="s">
        <v>502</v>
      </c>
      <c r="X186" s="57" t="s">
        <v>1946</v>
      </c>
      <c r="Y186" s="40"/>
      <c r="Z186" s="40"/>
      <c r="AA186" s="40"/>
      <c r="AB186" s="153">
        <v>377101</v>
      </c>
      <c r="AC186" s="243" t="s">
        <v>889</v>
      </c>
      <c r="AD186" s="40" t="s">
        <v>3</v>
      </c>
      <c r="AE186" s="40"/>
      <c r="AF186" s="40" t="s">
        <v>3</v>
      </c>
      <c r="AG186" s="40" t="s">
        <v>890</v>
      </c>
      <c r="AH186" s="102" t="s">
        <v>891</v>
      </c>
      <c r="AI186" s="2" t="s">
        <v>1947</v>
      </c>
      <c r="AJ186" s="104" t="s">
        <v>1948</v>
      </c>
      <c r="AK186" s="105" t="s">
        <v>1949</v>
      </c>
    </row>
    <row r="187" spans="1:37">
      <c r="A187" s="40"/>
      <c r="B187" s="57">
        <v>186</v>
      </c>
      <c r="C187" s="56">
        <v>192</v>
      </c>
      <c r="D187" s="56">
        <v>87</v>
      </c>
      <c r="E187" s="45" t="s">
        <v>448</v>
      </c>
      <c r="F187" s="45" t="s">
        <v>1950</v>
      </c>
      <c r="G187" s="45"/>
      <c r="H187" s="45"/>
      <c r="I187" s="45"/>
      <c r="J187" s="47"/>
      <c r="K187" s="47"/>
      <c r="L187" s="45"/>
      <c r="M187" s="45"/>
      <c r="N187" s="45"/>
      <c r="O187" s="45"/>
      <c r="P187" s="45" t="s">
        <v>1107</v>
      </c>
      <c r="Q187" s="45"/>
      <c r="R187" s="75"/>
      <c r="S187" s="111"/>
      <c r="T187" s="111"/>
      <c r="U187" s="111"/>
      <c r="V187" s="111"/>
      <c r="W187" s="111"/>
      <c r="X187" s="57"/>
      <c r="Y187" s="40"/>
      <c r="Z187" s="40"/>
      <c r="AA187" s="40"/>
      <c r="AB187" s="254"/>
      <c r="AC187" s="40"/>
      <c r="AD187" s="40"/>
      <c r="AE187" s="40"/>
      <c r="AF187" s="40"/>
      <c r="AG187" s="40"/>
      <c r="AH187" s="40"/>
      <c r="AI187" s="40"/>
      <c r="AJ187" s="40"/>
      <c r="AK187" s="40"/>
    </row>
    <row r="188" spans="1:37" ht="128.25">
      <c r="A188" s="40">
        <v>56</v>
      </c>
      <c r="B188" s="57">
        <v>187</v>
      </c>
      <c r="C188" s="56">
        <v>193</v>
      </c>
      <c r="D188" s="56">
        <v>88</v>
      </c>
      <c r="E188" s="146" t="s">
        <v>299</v>
      </c>
      <c r="F188" s="45" t="s">
        <v>1334</v>
      </c>
      <c r="G188" s="45" t="s">
        <v>29</v>
      </c>
      <c r="H188" s="45"/>
      <c r="I188" s="45"/>
      <c r="J188" s="47" t="s">
        <v>895</v>
      </c>
      <c r="K188" s="47" t="s">
        <v>578</v>
      </c>
      <c r="L188" s="106" t="s">
        <v>1951</v>
      </c>
      <c r="M188" s="106" t="s">
        <v>896</v>
      </c>
      <c r="N188" s="106" t="s">
        <v>897</v>
      </c>
      <c r="O188" s="106" t="s">
        <v>898</v>
      </c>
      <c r="P188" s="106" t="s">
        <v>897</v>
      </c>
      <c r="Q188" s="147" t="s">
        <v>528</v>
      </c>
      <c r="R188" s="75">
        <v>1</v>
      </c>
      <c r="S188" s="85" t="s">
        <v>503</v>
      </c>
      <c r="T188" s="85" t="s">
        <v>897</v>
      </c>
      <c r="U188" s="85" t="s">
        <v>507</v>
      </c>
      <c r="V188" s="85" t="s">
        <v>509</v>
      </c>
      <c r="W188" s="85" t="s">
        <v>502</v>
      </c>
      <c r="X188" s="252" t="s">
        <v>1952</v>
      </c>
      <c r="Y188" s="40" t="s">
        <v>903</v>
      </c>
      <c r="Z188" s="40" t="s">
        <v>299</v>
      </c>
      <c r="AA188" s="40" t="s">
        <v>904</v>
      </c>
      <c r="AB188" s="153">
        <v>328101</v>
      </c>
      <c r="AC188" s="243" t="s">
        <v>889</v>
      </c>
      <c r="AD188" s="40" t="s">
        <v>3</v>
      </c>
      <c r="AE188" s="40"/>
      <c r="AF188" s="40" t="s">
        <v>3</v>
      </c>
      <c r="AG188" s="40" t="s">
        <v>890</v>
      </c>
      <c r="AH188" s="102" t="s">
        <v>891</v>
      </c>
      <c r="AI188" s="2" t="s">
        <v>905</v>
      </c>
      <c r="AJ188" s="104" t="s">
        <v>906</v>
      </c>
      <c r="AK188" s="105" t="s">
        <v>907</v>
      </c>
    </row>
    <row r="189" spans="1:37" ht="144">
      <c r="A189" s="40"/>
      <c r="B189" s="57">
        <v>188</v>
      </c>
      <c r="C189" s="56">
        <v>194</v>
      </c>
      <c r="D189" s="56">
        <v>88</v>
      </c>
      <c r="E189" s="146" t="s">
        <v>299</v>
      </c>
      <c r="F189" s="45" t="s">
        <v>1334</v>
      </c>
      <c r="G189" s="45" t="s">
        <v>29</v>
      </c>
      <c r="H189" s="45"/>
      <c r="I189" s="45"/>
      <c r="J189" s="148" t="s">
        <v>1953</v>
      </c>
      <c r="K189" s="47" t="s">
        <v>527</v>
      </c>
      <c r="L189" s="45" t="s">
        <v>590</v>
      </c>
      <c r="M189" s="45" t="s">
        <v>1063</v>
      </c>
      <c r="N189" s="45" t="s">
        <v>1064</v>
      </c>
      <c r="O189" s="45" t="s">
        <v>1065</v>
      </c>
      <c r="P189" s="149" t="s">
        <v>1954</v>
      </c>
      <c r="Q189" s="125" t="s">
        <v>1955</v>
      </c>
      <c r="R189" s="75">
        <v>2</v>
      </c>
      <c r="S189" s="85" t="s">
        <v>502</v>
      </c>
      <c r="T189" s="85"/>
      <c r="U189" s="85" t="s">
        <v>507</v>
      </c>
      <c r="V189" s="85" t="s">
        <v>509</v>
      </c>
      <c r="W189" s="85" t="s">
        <v>502</v>
      </c>
      <c r="X189" s="253" t="s">
        <v>1956</v>
      </c>
      <c r="Y189" s="40" t="s">
        <v>1070</v>
      </c>
      <c r="Z189" s="40" t="s">
        <v>1071</v>
      </c>
      <c r="AA189" s="40" t="s">
        <v>1072</v>
      </c>
      <c r="AB189" s="153">
        <v>331101</v>
      </c>
      <c r="AC189" s="242" t="s">
        <v>867</v>
      </c>
      <c r="AD189" s="40" t="s">
        <v>3</v>
      </c>
      <c r="AE189" s="40"/>
      <c r="AF189" s="40" t="s">
        <v>1</v>
      </c>
      <c r="AG189" s="40" t="s">
        <v>868</v>
      </c>
      <c r="AH189" s="57" t="s">
        <v>90</v>
      </c>
      <c r="AI189" s="40"/>
      <c r="AJ189" s="40"/>
      <c r="AK189" s="40"/>
    </row>
    <row r="190" spans="1:37" ht="132">
      <c r="A190" s="40">
        <v>57</v>
      </c>
      <c r="B190" s="57">
        <v>189</v>
      </c>
      <c r="C190" s="56">
        <v>195</v>
      </c>
      <c r="D190" s="56">
        <v>88</v>
      </c>
      <c r="E190" s="146" t="s">
        <v>299</v>
      </c>
      <c r="F190" s="45" t="s">
        <v>1334</v>
      </c>
      <c r="G190" s="45" t="s">
        <v>29</v>
      </c>
      <c r="H190" s="45"/>
      <c r="I190" s="45"/>
      <c r="J190" s="148" t="s">
        <v>1957</v>
      </c>
      <c r="K190" s="47" t="s">
        <v>586</v>
      </c>
      <c r="L190" s="45" t="s">
        <v>590</v>
      </c>
      <c r="M190" s="45" t="s">
        <v>299</v>
      </c>
      <c r="N190" s="45" t="s">
        <v>1958</v>
      </c>
      <c r="O190" s="45" t="s">
        <v>1959</v>
      </c>
      <c r="P190" s="149" t="s">
        <v>1960</v>
      </c>
      <c r="Q190" s="125" t="s">
        <v>1961</v>
      </c>
      <c r="R190" s="75">
        <v>3</v>
      </c>
      <c r="S190" s="85" t="s">
        <v>503</v>
      </c>
      <c r="T190" s="85" t="s">
        <v>1962</v>
      </c>
      <c r="U190" s="85" t="s">
        <v>507</v>
      </c>
      <c r="V190" s="85" t="s">
        <v>509</v>
      </c>
      <c r="W190" s="85" t="s">
        <v>502</v>
      </c>
      <c r="X190" s="253" t="s">
        <v>1963</v>
      </c>
      <c r="Y190" s="40"/>
      <c r="Z190" s="40"/>
      <c r="AA190" s="40"/>
      <c r="AB190" s="153">
        <v>328102</v>
      </c>
      <c r="AC190" s="242" t="s">
        <v>867</v>
      </c>
      <c r="AD190" s="40" t="s">
        <v>3</v>
      </c>
      <c r="AE190" s="40"/>
      <c r="AF190" s="40" t="s">
        <v>1</v>
      </c>
      <c r="AG190" s="40" t="s">
        <v>868</v>
      </c>
      <c r="AH190" s="57" t="s">
        <v>90</v>
      </c>
      <c r="AI190" s="40"/>
      <c r="AJ190" s="40"/>
      <c r="AK190" s="40"/>
    </row>
    <row r="191" spans="1:37" ht="120">
      <c r="A191" s="40">
        <v>58</v>
      </c>
      <c r="B191" s="57">
        <v>190</v>
      </c>
      <c r="C191" s="56">
        <v>196</v>
      </c>
      <c r="D191" s="56">
        <v>88</v>
      </c>
      <c r="E191" s="146" t="s">
        <v>299</v>
      </c>
      <c r="F191" s="45" t="s">
        <v>1334</v>
      </c>
      <c r="G191" s="45" t="s">
        <v>29</v>
      </c>
      <c r="H191" s="45"/>
      <c r="I191" s="45"/>
      <c r="J191" s="148" t="s">
        <v>1964</v>
      </c>
      <c r="K191" s="47" t="s">
        <v>584</v>
      </c>
      <c r="L191" s="106" t="s">
        <v>1965</v>
      </c>
      <c r="M191" s="106" t="s">
        <v>299</v>
      </c>
      <c r="N191" s="106" t="s">
        <v>1966</v>
      </c>
      <c r="O191" s="106" t="s">
        <v>1967</v>
      </c>
      <c r="P191" s="150" t="s">
        <v>1968</v>
      </c>
      <c r="Q191" s="125" t="s">
        <v>1969</v>
      </c>
      <c r="R191" s="75">
        <v>4</v>
      </c>
      <c r="S191" s="85" t="s">
        <v>1055</v>
      </c>
      <c r="T191" s="85" t="s">
        <v>1970</v>
      </c>
      <c r="U191" s="85" t="s">
        <v>507</v>
      </c>
      <c r="V191" s="85" t="s">
        <v>509</v>
      </c>
      <c r="W191" s="85" t="s">
        <v>502</v>
      </c>
      <c r="X191" s="253" t="s">
        <v>1971</v>
      </c>
      <c r="Y191" s="40"/>
      <c r="Z191" s="40"/>
      <c r="AA191" s="40"/>
      <c r="AB191" s="153">
        <v>328103</v>
      </c>
      <c r="AC191" s="242" t="s">
        <v>867</v>
      </c>
      <c r="AD191" s="40" t="s">
        <v>3</v>
      </c>
      <c r="AE191" s="40"/>
      <c r="AF191" s="40" t="s">
        <v>1</v>
      </c>
      <c r="AG191" s="40" t="s">
        <v>868</v>
      </c>
      <c r="AH191" s="57" t="s">
        <v>90</v>
      </c>
      <c r="AI191" s="40"/>
      <c r="AJ191" s="40"/>
      <c r="AK191" s="40"/>
    </row>
    <row r="192" spans="1:37" ht="120">
      <c r="A192" s="40">
        <v>59</v>
      </c>
      <c r="B192" s="57">
        <v>191</v>
      </c>
      <c r="C192" s="56">
        <v>197</v>
      </c>
      <c r="D192" s="56">
        <v>88</v>
      </c>
      <c r="E192" s="146" t="s">
        <v>299</v>
      </c>
      <c r="F192" s="45" t="s">
        <v>1334</v>
      </c>
      <c r="G192" s="45" t="s">
        <v>29</v>
      </c>
      <c r="H192" s="45"/>
      <c r="I192" s="45"/>
      <c r="J192" s="148" t="s">
        <v>589</v>
      </c>
      <c r="K192" s="47" t="s">
        <v>1972</v>
      </c>
      <c r="L192" s="106" t="s">
        <v>1965</v>
      </c>
      <c r="M192" s="106" t="s">
        <v>299</v>
      </c>
      <c r="N192" s="106" t="s">
        <v>591</v>
      </c>
      <c r="O192" s="106" t="s">
        <v>1973</v>
      </c>
      <c r="P192" s="150" t="s">
        <v>1974</v>
      </c>
      <c r="Q192" s="125" t="s">
        <v>1975</v>
      </c>
      <c r="R192" s="75">
        <v>5</v>
      </c>
      <c r="S192" s="85" t="s">
        <v>503</v>
      </c>
      <c r="T192" s="85" t="s">
        <v>1976</v>
      </c>
      <c r="U192" s="85" t="s">
        <v>507</v>
      </c>
      <c r="V192" s="85" t="s">
        <v>509</v>
      </c>
      <c r="W192" s="85" t="s">
        <v>502</v>
      </c>
      <c r="X192" s="253" t="s">
        <v>1977</v>
      </c>
      <c r="Y192" s="40"/>
      <c r="Z192" s="40"/>
      <c r="AA192" s="40"/>
      <c r="AB192" s="153">
        <v>328104</v>
      </c>
      <c r="AC192" s="242" t="s">
        <v>867</v>
      </c>
      <c r="AD192" s="40" t="s">
        <v>3</v>
      </c>
      <c r="AE192" s="40"/>
      <c r="AF192" s="40" t="s">
        <v>1</v>
      </c>
      <c r="AG192" s="40" t="s">
        <v>868</v>
      </c>
      <c r="AH192" s="57" t="s">
        <v>90</v>
      </c>
      <c r="AI192" s="40"/>
      <c r="AJ192" s="40"/>
      <c r="AK192" s="40"/>
    </row>
    <row r="193" spans="1:37">
      <c r="A193" s="40"/>
      <c r="B193" s="57">
        <v>192</v>
      </c>
      <c r="C193" s="56">
        <v>198</v>
      </c>
      <c r="D193" s="56">
        <v>89</v>
      </c>
      <c r="E193" s="45" t="s">
        <v>89</v>
      </c>
      <c r="F193" s="45" t="s">
        <v>681</v>
      </c>
      <c r="G193" s="45"/>
      <c r="H193" s="45"/>
      <c r="I193" s="45"/>
      <c r="J193" s="47"/>
      <c r="K193" s="47"/>
      <c r="L193" s="45"/>
      <c r="M193" s="45"/>
      <c r="N193" s="45"/>
      <c r="O193" s="45"/>
      <c r="P193" s="45" t="s">
        <v>1107</v>
      </c>
      <c r="Q193" s="45"/>
      <c r="R193" s="75"/>
      <c r="S193" s="111"/>
      <c r="T193" s="111"/>
      <c r="U193" s="111"/>
      <c r="V193" s="111"/>
      <c r="W193" s="111"/>
      <c r="X193" s="57"/>
      <c r="Y193" s="40"/>
      <c r="Z193" s="40"/>
      <c r="AA193" s="40"/>
      <c r="AB193" s="254"/>
      <c r="AC193" s="40"/>
      <c r="AD193" s="40"/>
      <c r="AE193" s="40"/>
      <c r="AF193" s="40"/>
      <c r="AG193" s="40"/>
      <c r="AH193" s="40"/>
      <c r="AI193" s="40"/>
      <c r="AJ193" s="40"/>
      <c r="AK193" s="40"/>
    </row>
    <row r="194" spans="1:37" ht="140.25">
      <c r="A194" s="40">
        <v>69</v>
      </c>
      <c r="B194" s="57">
        <v>193</v>
      </c>
      <c r="C194" s="56">
        <v>199</v>
      </c>
      <c r="D194" s="56">
        <v>90</v>
      </c>
      <c r="E194" s="45" t="s">
        <v>1978</v>
      </c>
      <c r="F194" s="37" t="s">
        <v>1979</v>
      </c>
      <c r="G194" s="45" t="s">
        <v>1980</v>
      </c>
      <c r="H194" s="45"/>
      <c r="I194" s="45"/>
      <c r="J194" s="47" t="s">
        <v>1550</v>
      </c>
      <c r="K194" s="47" t="s">
        <v>880</v>
      </c>
      <c r="L194" s="45"/>
      <c r="M194" s="45" t="s">
        <v>1551</v>
      </c>
      <c r="N194" s="45" t="s">
        <v>1552</v>
      </c>
      <c r="O194" s="45" t="s">
        <v>1546</v>
      </c>
      <c r="P194" s="45" t="s">
        <v>1552</v>
      </c>
      <c r="Q194" s="76" t="s">
        <v>1981</v>
      </c>
      <c r="R194" s="75">
        <v>1</v>
      </c>
      <c r="S194" s="85" t="s">
        <v>1982</v>
      </c>
      <c r="T194" s="151"/>
      <c r="U194" s="85"/>
      <c r="V194" s="85" t="s">
        <v>509</v>
      </c>
      <c r="W194" s="85" t="s">
        <v>1982</v>
      </c>
      <c r="X194" s="57" t="s">
        <v>1983</v>
      </c>
      <c r="Y194" s="40" t="s">
        <v>1555</v>
      </c>
      <c r="Z194" s="40" t="s">
        <v>1543</v>
      </c>
      <c r="AA194" s="40" t="s">
        <v>1542</v>
      </c>
      <c r="AB194" s="153">
        <v>333101</v>
      </c>
      <c r="AC194" s="242" t="s">
        <v>867</v>
      </c>
      <c r="AD194" s="40" t="s">
        <v>3</v>
      </c>
      <c r="AE194" s="40"/>
      <c r="AF194" s="40" t="s">
        <v>1</v>
      </c>
      <c r="AG194" s="40" t="s">
        <v>868</v>
      </c>
      <c r="AH194" s="57" t="s">
        <v>90</v>
      </c>
      <c r="AI194" s="40"/>
      <c r="AJ194" s="40"/>
      <c r="AK194" s="40"/>
    </row>
    <row r="195" spans="1:37" ht="409.5">
      <c r="A195" s="40"/>
      <c r="B195" s="57">
        <v>194</v>
      </c>
      <c r="C195" s="56">
        <v>200</v>
      </c>
      <c r="D195" s="56">
        <v>90</v>
      </c>
      <c r="E195" s="45" t="s">
        <v>1978</v>
      </c>
      <c r="F195" s="45" t="s">
        <v>1979</v>
      </c>
      <c r="G195" s="45" t="s">
        <v>345</v>
      </c>
      <c r="H195" s="45"/>
      <c r="I195" s="45"/>
      <c r="J195" s="47" t="s">
        <v>1984</v>
      </c>
      <c r="K195" s="47" t="s">
        <v>1985</v>
      </c>
      <c r="L195" s="45" t="s">
        <v>1986</v>
      </c>
      <c r="M195" s="45" t="s">
        <v>1536</v>
      </c>
      <c r="N195" s="45" t="s">
        <v>1537</v>
      </c>
      <c r="O195" s="45" t="s">
        <v>1538</v>
      </c>
      <c r="P195" s="45" t="s">
        <v>1987</v>
      </c>
      <c r="Q195" s="76" t="s">
        <v>1539</v>
      </c>
      <c r="R195" s="75">
        <v>2</v>
      </c>
      <c r="S195" s="85" t="s">
        <v>503</v>
      </c>
      <c r="T195" s="85" t="s">
        <v>1988</v>
      </c>
      <c r="U195" s="85" t="s">
        <v>1989</v>
      </c>
      <c r="V195" s="85" t="s">
        <v>509</v>
      </c>
      <c r="W195" s="85" t="s">
        <v>1990</v>
      </c>
      <c r="X195" s="40" t="s">
        <v>1991</v>
      </c>
      <c r="Y195" s="40" t="s">
        <v>1541</v>
      </c>
      <c r="Z195" s="40" t="s">
        <v>1542</v>
      </c>
      <c r="AA195" s="40" t="s">
        <v>1543</v>
      </c>
      <c r="AB195" s="153">
        <v>332101</v>
      </c>
      <c r="AC195" s="242" t="s">
        <v>867</v>
      </c>
      <c r="AD195" s="40" t="s">
        <v>3</v>
      </c>
      <c r="AE195" s="40"/>
      <c r="AF195" s="40" t="s">
        <v>1</v>
      </c>
      <c r="AG195" s="40" t="s">
        <v>868</v>
      </c>
      <c r="AH195" s="57" t="s">
        <v>90</v>
      </c>
      <c r="AI195" s="40"/>
      <c r="AJ195" s="40"/>
      <c r="AK195" s="40"/>
    </row>
    <row r="196" spans="1:37" ht="127.5">
      <c r="A196" s="40"/>
      <c r="B196" s="57">
        <v>195</v>
      </c>
      <c r="C196" s="56">
        <v>201</v>
      </c>
      <c r="D196" s="56">
        <v>90</v>
      </c>
      <c r="E196" s="45" t="s">
        <v>1978</v>
      </c>
      <c r="F196" s="45" t="s">
        <v>1979</v>
      </c>
      <c r="G196" s="45" t="s">
        <v>345</v>
      </c>
      <c r="H196" s="45"/>
      <c r="I196" s="45"/>
      <c r="J196" s="47" t="s">
        <v>1544</v>
      </c>
      <c r="K196" s="47" t="s">
        <v>880</v>
      </c>
      <c r="L196" s="45"/>
      <c r="M196" s="45" t="s">
        <v>1536</v>
      </c>
      <c r="N196" s="45" t="s">
        <v>1545</v>
      </c>
      <c r="O196" s="45" t="s">
        <v>1546</v>
      </c>
      <c r="P196" s="45" t="s">
        <v>1992</v>
      </c>
      <c r="Q196" s="76" t="s">
        <v>1993</v>
      </c>
      <c r="R196" s="75">
        <v>3</v>
      </c>
      <c r="S196" s="85" t="s">
        <v>1990</v>
      </c>
      <c r="T196" s="85"/>
      <c r="U196" s="85"/>
      <c r="V196" s="85" t="s">
        <v>509</v>
      </c>
      <c r="W196" s="85" t="s">
        <v>1990</v>
      </c>
      <c r="X196" s="40" t="s">
        <v>1994</v>
      </c>
      <c r="Y196" s="40" t="s">
        <v>1549</v>
      </c>
      <c r="Z196" s="40" t="s">
        <v>1542</v>
      </c>
      <c r="AA196" s="40" t="s">
        <v>1543</v>
      </c>
      <c r="AB196" s="153">
        <v>332102</v>
      </c>
      <c r="AC196" s="242" t="s">
        <v>867</v>
      </c>
      <c r="AD196" s="40" t="s">
        <v>3</v>
      </c>
      <c r="AE196" s="40"/>
      <c r="AF196" s="40" t="s">
        <v>1</v>
      </c>
      <c r="AG196" s="40" t="s">
        <v>868</v>
      </c>
      <c r="AH196" s="57" t="s">
        <v>90</v>
      </c>
      <c r="AI196" s="40"/>
      <c r="AJ196" s="40"/>
      <c r="AK196" s="40"/>
    </row>
    <row r="197" spans="1:37" ht="38.25">
      <c r="A197" s="40"/>
      <c r="B197" s="57">
        <v>196</v>
      </c>
      <c r="C197" s="56">
        <v>202</v>
      </c>
      <c r="D197" s="140">
        <v>91</v>
      </c>
      <c r="E197" s="110" t="s">
        <v>650</v>
      </c>
      <c r="F197" s="110" t="s">
        <v>1995</v>
      </c>
      <c r="G197" s="152" t="s">
        <v>633</v>
      </c>
      <c r="H197" s="153"/>
      <c r="I197" s="153"/>
      <c r="J197" s="153" t="s">
        <v>1996</v>
      </c>
      <c r="K197" s="153" t="s">
        <v>880</v>
      </c>
      <c r="L197" s="40"/>
      <c r="M197" s="40"/>
      <c r="N197" s="40"/>
      <c r="O197" s="40"/>
      <c r="P197" s="134" t="s">
        <v>1997</v>
      </c>
      <c r="Q197" s="152" t="s">
        <v>1998</v>
      </c>
      <c r="R197" s="128" t="s">
        <v>1196</v>
      </c>
      <c r="S197" s="85" t="s">
        <v>502</v>
      </c>
      <c r="T197" s="154"/>
      <c r="U197" s="154" t="s">
        <v>1999</v>
      </c>
      <c r="V197" s="85" t="s">
        <v>511</v>
      </c>
      <c r="W197" s="154" t="s">
        <v>2000</v>
      </c>
      <c r="X197" s="40" t="s">
        <v>2001</v>
      </c>
      <c r="Y197" s="40"/>
      <c r="Z197" s="40"/>
      <c r="AA197" s="40"/>
      <c r="AB197" s="254"/>
      <c r="AC197" s="40"/>
      <c r="AD197" s="40"/>
      <c r="AE197" s="40"/>
      <c r="AF197" s="40"/>
      <c r="AG197" s="40"/>
      <c r="AH197" s="40"/>
      <c r="AI197" s="40"/>
      <c r="AJ197" s="40"/>
      <c r="AK197" s="40"/>
    </row>
    <row r="198" spans="1:37" ht="76.5">
      <c r="A198" s="40">
        <v>130</v>
      </c>
      <c r="B198" s="57">
        <v>197</v>
      </c>
      <c r="C198" s="56">
        <v>203</v>
      </c>
      <c r="D198" s="140">
        <v>91</v>
      </c>
      <c r="E198" s="110" t="s">
        <v>650</v>
      </c>
      <c r="F198" s="110" t="s">
        <v>1995</v>
      </c>
      <c r="G198" s="45" t="s">
        <v>241</v>
      </c>
      <c r="H198" s="153"/>
      <c r="I198" s="153"/>
      <c r="J198" s="153"/>
      <c r="K198" s="153" t="s">
        <v>90</v>
      </c>
      <c r="L198" s="40"/>
      <c r="M198" s="40" t="s">
        <v>2002</v>
      </c>
      <c r="N198" s="40" t="s">
        <v>2003</v>
      </c>
      <c r="O198" s="40" t="s">
        <v>2004</v>
      </c>
      <c r="P198" s="153" t="s">
        <v>2005</v>
      </c>
      <c r="Q198" s="152" t="s">
        <v>2006</v>
      </c>
      <c r="R198" s="75">
        <v>1</v>
      </c>
      <c r="S198" s="85" t="s">
        <v>502</v>
      </c>
      <c r="T198" s="154"/>
      <c r="U198" s="154" t="s">
        <v>1999</v>
      </c>
      <c r="V198" s="85" t="s">
        <v>517</v>
      </c>
      <c r="W198" s="155" t="s">
        <v>2007</v>
      </c>
      <c r="X198" s="40"/>
      <c r="Y198" s="40"/>
      <c r="Z198" s="40"/>
      <c r="AA198" s="40"/>
      <c r="AB198" s="153">
        <v>376101</v>
      </c>
      <c r="AC198" s="242" t="s">
        <v>867</v>
      </c>
      <c r="AD198" s="40" t="s">
        <v>3</v>
      </c>
      <c r="AE198" s="40"/>
      <c r="AF198" s="40" t="s">
        <v>1</v>
      </c>
      <c r="AG198" s="40" t="s">
        <v>868</v>
      </c>
      <c r="AH198" s="57" t="s">
        <v>90</v>
      </c>
      <c r="AI198" s="40"/>
      <c r="AJ198" s="40"/>
      <c r="AK198" s="40"/>
    </row>
    <row r="199" spans="1:37" ht="63.75">
      <c r="A199" s="40">
        <v>131</v>
      </c>
      <c r="B199" s="57">
        <v>198</v>
      </c>
      <c r="C199" s="56">
        <v>204</v>
      </c>
      <c r="D199" s="140">
        <v>91</v>
      </c>
      <c r="E199" s="110" t="s">
        <v>650</v>
      </c>
      <c r="F199" s="110" t="s">
        <v>1995</v>
      </c>
      <c r="G199" s="110" t="s">
        <v>29</v>
      </c>
      <c r="H199" s="110"/>
      <c r="I199" s="110"/>
      <c r="J199" s="156" t="s">
        <v>651</v>
      </c>
      <c r="K199" s="156" t="s">
        <v>611</v>
      </c>
      <c r="L199" s="110"/>
      <c r="M199" s="110" t="s">
        <v>2002</v>
      </c>
      <c r="N199" s="110" t="s">
        <v>2008</v>
      </c>
      <c r="O199" s="110" t="s">
        <v>2009</v>
      </c>
      <c r="P199" s="110" t="s">
        <v>653</v>
      </c>
      <c r="Q199" s="110" t="s">
        <v>654</v>
      </c>
      <c r="R199" s="157">
        <v>2</v>
      </c>
      <c r="S199" s="155" t="s">
        <v>2010</v>
      </c>
      <c r="T199" s="158" t="s">
        <v>653</v>
      </c>
      <c r="U199" s="155" t="s">
        <v>2007</v>
      </c>
      <c r="V199" s="85" t="s">
        <v>517</v>
      </c>
      <c r="W199" s="155" t="s">
        <v>2007</v>
      </c>
      <c r="X199" s="263"/>
      <c r="Y199" s="40"/>
      <c r="Z199" s="40"/>
      <c r="AA199" s="40"/>
      <c r="AB199" s="153">
        <v>376102</v>
      </c>
      <c r="AC199" s="242" t="s">
        <v>867</v>
      </c>
      <c r="AD199" s="40" t="s">
        <v>3</v>
      </c>
      <c r="AE199" s="40"/>
      <c r="AF199" s="40" t="s">
        <v>1</v>
      </c>
      <c r="AG199" s="40" t="s">
        <v>868</v>
      </c>
      <c r="AH199" s="57" t="s">
        <v>90</v>
      </c>
      <c r="AI199" s="40"/>
      <c r="AJ199" s="40"/>
      <c r="AK199" s="40"/>
    </row>
    <row r="200" spans="1:37" ht="165.75">
      <c r="A200" s="40"/>
      <c r="B200" s="57">
        <v>199</v>
      </c>
      <c r="C200" s="56">
        <v>205</v>
      </c>
      <c r="D200" s="56">
        <v>92</v>
      </c>
      <c r="E200" s="45" t="s">
        <v>2011</v>
      </c>
      <c r="F200" s="45" t="s">
        <v>2012</v>
      </c>
      <c r="G200" s="45" t="s">
        <v>243</v>
      </c>
      <c r="H200" s="45"/>
      <c r="I200" s="45"/>
      <c r="J200" s="47" t="s">
        <v>1399</v>
      </c>
      <c r="K200" s="47" t="s">
        <v>657</v>
      </c>
      <c r="L200" s="45"/>
      <c r="M200" s="45" t="s">
        <v>1095</v>
      </c>
      <c r="N200" s="45" t="s">
        <v>1096</v>
      </c>
      <c r="O200" s="45" t="s">
        <v>1097</v>
      </c>
      <c r="P200" s="45" t="s">
        <v>2013</v>
      </c>
      <c r="Q200" s="76" t="s">
        <v>2014</v>
      </c>
      <c r="R200" s="75">
        <v>1</v>
      </c>
      <c r="S200" s="85" t="s">
        <v>502</v>
      </c>
      <c r="T200" s="85"/>
      <c r="U200" s="85"/>
      <c r="V200" s="85" t="s">
        <v>517</v>
      </c>
      <c r="W200" s="85" t="s">
        <v>502</v>
      </c>
      <c r="X200" s="57"/>
      <c r="Y200" s="40" t="s">
        <v>1101</v>
      </c>
      <c r="Z200" s="40" t="s">
        <v>205</v>
      </c>
      <c r="AA200" s="40" t="s">
        <v>1176</v>
      </c>
      <c r="AB200" s="153">
        <v>359101</v>
      </c>
      <c r="AC200" s="243" t="s">
        <v>889</v>
      </c>
      <c r="AD200" s="40" t="s">
        <v>3</v>
      </c>
      <c r="AE200" s="40"/>
      <c r="AF200" s="40" t="s">
        <v>3</v>
      </c>
      <c r="AG200" s="40" t="s">
        <v>890</v>
      </c>
      <c r="AH200" s="102" t="s">
        <v>891</v>
      </c>
      <c r="AI200" s="2" t="s">
        <v>1104</v>
      </c>
      <c r="AJ200" s="104" t="s">
        <v>1105</v>
      </c>
      <c r="AK200" s="105" t="s">
        <v>894</v>
      </c>
    </row>
    <row r="201" spans="1:37" ht="63.75">
      <c r="A201" s="40"/>
      <c r="B201" s="57">
        <v>200</v>
      </c>
      <c r="C201" s="56">
        <v>206</v>
      </c>
      <c r="D201" s="56">
        <v>92</v>
      </c>
      <c r="E201" s="45" t="s">
        <v>2011</v>
      </c>
      <c r="F201" s="45" t="s">
        <v>2012</v>
      </c>
      <c r="G201" s="45" t="s">
        <v>63</v>
      </c>
      <c r="H201" s="45"/>
      <c r="I201" s="45"/>
      <c r="J201" s="47" t="s">
        <v>1373</v>
      </c>
      <c r="K201" s="47" t="s">
        <v>657</v>
      </c>
      <c r="L201" s="45"/>
      <c r="M201" s="45" t="s">
        <v>1374</v>
      </c>
      <c r="N201" s="45" t="s">
        <v>1375</v>
      </c>
      <c r="O201" s="45" t="s">
        <v>1376</v>
      </c>
      <c r="P201" s="134" t="s">
        <v>2015</v>
      </c>
      <c r="Q201" s="45" t="s">
        <v>2016</v>
      </c>
      <c r="R201" s="75">
        <v>2</v>
      </c>
      <c r="S201" s="85" t="s">
        <v>502</v>
      </c>
      <c r="T201" s="85"/>
      <c r="U201" s="85"/>
      <c r="V201" s="85" t="s">
        <v>517</v>
      </c>
      <c r="W201" s="85" t="s">
        <v>502</v>
      </c>
      <c r="X201" s="57"/>
      <c r="Y201" s="40" t="s">
        <v>1381</v>
      </c>
      <c r="Z201" s="40" t="s">
        <v>1102</v>
      </c>
      <c r="AA201" s="40" t="s">
        <v>1382</v>
      </c>
      <c r="AB201" s="153">
        <v>359102</v>
      </c>
      <c r="AC201" s="242" t="s">
        <v>867</v>
      </c>
      <c r="AD201" s="40" t="s">
        <v>3</v>
      </c>
      <c r="AE201" s="40"/>
      <c r="AF201" s="40" t="s">
        <v>1</v>
      </c>
      <c r="AG201" s="40" t="s">
        <v>868</v>
      </c>
      <c r="AH201" s="57" t="s">
        <v>90</v>
      </c>
      <c r="AI201" s="40"/>
      <c r="AJ201" s="40"/>
      <c r="AK201" s="40"/>
    </row>
    <row r="202" spans="1:37" ht="63.75">
      <c r="A202" s="40">
        <v>12</v>
      </c>
      <c r="B202" s="57">
        <v>201</v>
      </c>
      <c r="C202" s="56">
        <v>207</v>
      </c>
      <c r="D202" s="56">
        <v>93</v>
      </c>
      <c r="E202" s="45" t="s">
        <v>449</v>
      </c>
      <c r="F202" s="45" t="s">
        <v>990</v>
      </c>
      <c r="G202" s="45" t="s">
        <v>29</v>
      </c>
      <c r="H202" s="45"/>
      <c r="I202" s="45"/>
      <c r="J202" s="47" t="s">
        <v>535</v>
      </c>
      <c r="K202" s="47" t="s">
        <v>538</v>
      </c>
      <c r="L202" s="45"/>
      <c r="M202" s="45" t="s">
        <v>2017</v>
      </c>
      <c r="N202" s="45" t="s">
        <v>2018</v>
      </c>
      <c r="O202" s="45" t="s">
        <v>2019</v>
      </c>
      <c r="P202" s="110" t="s">
        <v>2020</v>
      </c>
      <c r="Q202" s="76" t="s">
        <v>2021</v>
      </c>
      <c r="R202" s="75">
        <v>1</v>
      </c>
      <c r="S202" s="85" t="s">
        <v>503</v>
      </c>
      <c r="T202" s="85" t="s">
        <v>2022</v>
      </c>
      <c r="U202" s="85" t="s">
        <v>507</v>
      </c>
      <c r="V202" s="85" t="s">
        <v>509</v>
      </c>
      <c r="W202" s="85" t="s">
        <v>502</v>
      </c>
      <c r="X202" s="57" t="s">
        <v>2023</v>
      </c>
      <c r="Y202" s="40"/>
      <c r="Z202" s="40"/>
      <c r="AA202" s="40"/>
      <c r="AB202" s="153">
        <v>308101</v>
      </c>
      <c r="AC202" s="242" t="s">
        <v>867</v>
      </c>
      <c r="AD202" s="40" t="s">
        <v>3</v>
      </c>
      <c r="AE202" s="40"/>
      <c r="AF202" s="40" t="s">
        <v>1</v>
      </c>
      <c r="AG202" s="40" t="s">
        <v>868</v>
      </c>
      <c r="AH202" s="57" t="s">
        <v>90</v>
      </c>
      <c r="AI202" s="40"/>
      <c r="AJ202" s="40"/>
      <c r="AK202" s="40"/>
    </row>
    <row r="203" spans="1:37" ht="63.75">
      <c r="A203" s="40">
        <v>13</v>
      </c>
      <c r="B203" s="57">
        <v>202</v>
      </c>
      <c r="C203" s="56">
        <v>208</v>
      </c>
      <c r="D203" s="56">
        <v>93</v>
      </c>
      <c r="E203" s="45" t="s">
        <v>449</v>
      </c>
      <c r="F203" s="45" t="s">
        <v>990</v>
      </c>
      <c r="G203" s="45" t="s">
        <v>29</v>
      </c>
      <c r="H203" s="45"/>
      <c r="I203" s="45"/>
      <c r="J203" s="47" t="s">
        <v>537</v>
      </c>
      <c r="K203" s="47" t="s">
        <v>1870</v>
      </c>
      <c r="L203" s="45"/>
      <c r="M203" s="264" t="s">
        <v>2024</v>
      </c>
      <c r="N203" s="45" t="s">
        <v>2025</v>
      </c>
      <c r="O203" s="118" t="s">
        <v>2026</v>
      </c>
      <c r="P203" s="45" t="s">
        <v>539</v>
      </c>
      <c r="Q203" s="45" t="s">
        <v>2027</v>
      </c>
      <c r="R203" s="75">
        <v>2</v>
      </c>
      <c r="S203" s="85" t="s">
        <v>503</v>
      </c>
      <c r="T203" s="85" t="s">
        <v>2028</v>
      </c>
      <c r="U203" s="85" t="s">
        <v>507</v>
      </c>
      <c r="V203" s="85" t="s">
        <v>509</v>
      </c>
      <c r="W203" s="85" t="s">
        <v>502</v>
      </c>
      <c r="X203" s="57" t="s">
        <v>2029</v>
      </c>
      <c r="Y203" s="40"/>
      <c r="Z203" s="40"/>
      <c r="AA203" s="40"/>
      <c r="AB203" s="153">
        <v>308102</v>
      </c>
      <c r="AC203" s="242" t="s">
        <v>867</v>
      </c>
      <c r="AD203" s="40" t="s">
        <v>3</v>
      </c>
      <c r="AE203" s="40"/>
      <c r="AF203" s="40" t="s">
        <v>1</v>
      </c>
      <c r="AG203" s="40" t="s">
        <v>868</v>
      </c>
      <c r="AH203" s="57" t="s">
        <v>90</v>
      </c>
      <c r="AI203" s="40"/>
      <c r="AJ203" s="40"/>
      <c r="AK203" s="40"/>
    </row>
    <row r="204" spans="1:37" ht="76.5">
      <c r="A204" s="40">
        <v>14</v>
      </c>
      <c r="B204" s="57">
        <v>203</v>
      </c>
      <c r="C204" s="56">
        <v>209</v>
      </c>
      <c r="D204" s="56">
        <v>93</v>
      </c>
      <c r="E204" s="45" t="s">
        <v>449</v>
      </c>
      <c r="F204" s="45" t="s">
        <v>990</v>
      </c>
      <c r="G204" s="45" t="s">
        <v>190</v>
      </c>
      <c r="H204" s="45"/>
      <c r="I204" s="45"/>
      <c r="J204" s="47" t="s">
        <v>2030</v>
      </c>
      <c r="K204" s="47" t="s">
        <v>880</v>
      </c>
      <c r="L204" s="45"/>
      <c r="M204" s="264" t="s">
        <v>2024</v>
      </c>
      <c r="N204" s="45" t="s">
        <v>2031</v>
      </c>
      <c r="O204" s="118" t="s">
        <v>2032</v>
      </c>
      <c r="P204" s="45" t="s">
        <v>2033</v>
      </c>
      <c r="Q204" s="45" t="s">
        <v>2034</v>
      </c>
      <c r="R204" s="75">
        <v>3</v>
      </c>
      <c r="S204" s="85" t="s">
        <v>502</v>
      </c>
      <c r="T204" s="85"/>
      <c r="U204" s="85"/>
      <c r="V204" s="85" t="s">
        <v>509</v>
      </c>
      <c r="W204" s="85" t="s">
        <v>507</v>
      </c>
      <c r="X204" s="57" t="s">
        <v>2035</v>
      </c>
      <c r="Y204" s="40"/>
      <c r="Z204" s="40"/>
      <c r="AA204" s="40"/>
      <c r="AB204" s="153">
        <v>308103</v>
      </c>
      <c r="AC204" s="242" t="s">
        <v>867</v>
      </c>
      <c r="AD204" s="40" t="s">
        <v>3</v>
      </c>
      <c r="AE204" s="40"/>
      <c r="AF204" s="40" t="s">
        <v>1</v>
      </c>
      <c r="AG204" s="40" t="s">
        <v>868</v>
      </c>
      <c r="AH204" s="57" t="s">
        <v>90</v>
      </c>
      <c r="AI204" s="40"/>
      <c r="AJ204" s="40"/>
      <c r="AK204" s="40"/>
    </row>
    <row r="205" spans="1:37" ht="94.5">
      <c r="A205" s="40">
        <v>72</v>
      </c>
      <c r="B205" s="57">
        <v>204</v>
      </c>
      <c r="C205" s="56">
        <v>210</v>
      </c>
      <c r="D205" s="56">
        <v>94</v>
      </c>
      <c r="E205" s="45" t="s">
        <v>2036</v>
      </c>
      <c r="F205" s="45" t="s">
        <v>2037</v>
      </c>
      <c r="G205" s="45" t="s">
        <v>63</v>
      </c>
      <c r="H205" s="45"/>
      <c r="I205" s="45"/>
      <c r="J205" s="47" t="s">
        <v>2038</v>
      </c>
      <c r="K205" s="47" t="s">
        <v>880</v>
      </c>
      <c r="L205" s="45"/>
      <c r="M205" s="45" t="s">
        <v>2039</v>
      </c>
      <c r="N205" s="45" t="s">
        <v>2040</v>
      </c>
      <c r="O205" s="118" t="s">
        <v>2041</v>
      </c>
      <c r="P205" s="45" t="s">
        <v>2042</v>
      </c>
      <c r="Q205" s="76" t="s">
        <v>2043</v>
      </c>
      <c r="R205" s="75">
        <v>1</v>
      </c>
      <c r="S205" s="85" t="s">
        <v>502</v>
      </c>
      <c r="T205" s="85"/>
      <c r="U205" s="85"/>
      <c r="V205" s="85" t="s">
        <v>510</v>
      </c>
      <c r="W205" s="85" t="s">
        <v>507</v>
      </c>
      <c r="X205" s="57" t="s">
        <v>2044</v>
      </c>
      <c r="Y205" s="40"/>
      <c r="Z205" s="40"/>
      <c r="AA205" s="40"/>
      <c r="AB205" s="153">
        <v>336101</v>
      </c>
      <c r="AC205" s="243" t="s">
        <v>889</v>
      </c>
      <c r="AD205" s="40" t="s">
        <v>3</v>
      </c>
      <c r="AE205" s="40"/>
      <c r="AF205" s="40" t="s">
        <v>3</v>
      </c>
      <c r="AG205" s="40" t="s">
        <v>890</v>
      </c>
      <c r="AH205" s="102" t="s">
        <v>891</v>
      </c>
      <c r="AI205" s="2" t="s">
        <v>2045</v>
      </c>
      <c r="AJ205" s="104" t="s">
        <v>2046</v>
      </c>
      <c r="AK205" s="105" t="s">
        <v>1006</v>
      </c>
    </row>
    <row r="206" spans="1:37" ht="63.75">
      <c r="A206" s="40">
        <v>73</v>
      </c>
      <c r="B206" s="57">
        <v>205</v>
      </c>
      <c r="C206" s="56">
        <v>211</v>
      </c>
      <c r="D206" s="56">
        <v>94</v>
      </c>
      <c r="E206" s="45" t="s">
        <v>2036</v>
      </c>
      <c r="F206" s="45" t="s">
        <v>2037</v>
      </c>
      <c r="G206" s="45" t="s">
        <v>63</v>
      </c>
      <c r="H206" s="45"/>
      <c r="I206" s="45"/>
      <c r="J206" s="47" t="s">
        <v>2047</v>
      </c>
      <c r="K206" s="47" t="s">
        <v>880</v>
      </c>
      <c r="L206" s="45"/>
      <c r="M206" s="45" t="s">
        <v>2039</v>
      </c>
      <c r="N206" s="45" t="s">
        <v>2048</v>
      </c>
      <c r="O206" s="118" t="s">
        <v>2049</v>
      </c>
      <c r="P206" s="45" t="s">
        <v>2050</v>
      </c>
      <c r="Q206" s="45" t="s">
        <v>2051</v>
      </c>
      <c r="R206" s="75">
        <v>2</v>
      </c>
      <c r="S206" s="85" t="s">
        <v>502</v>
      </c>
      <c r="T206" s="85"/>
      <c r="U206" s="85"/>
      <c r="V206" s="85" t="s">
        <v>509</v>
      </c>
      <c r="W206" s="85" t="s">
        <v>507</v>
      </c>
      <c r="X206" s="57" t="s">
        <v>2044</v>
      </c>
      <c r="Y206" s="40"/>
      <c r="Z206" s="40"/>
      <c r="AA206" s="40"/>
      <c r="AB206" s="153">
        <v>336102</v>
      </c>
      <c r="AC206" s="242" t="s">
        <v>867</v>
      </c>
      <c r="AD206" s="40" t="s">
        <v>3</v>
      </c>
      <c r="AE206" s="40"/>
      <c r="AF206" s="40" t="s">
        <v>1</v>
      </c>
      <c r="AG206" s="40" t="s">
        <v>868</v>
      </c>
      <c r="AH206" s="57" t="s">
        <v>90</v>
      </c>
      <c r="AI206" s="40"/>
      <c r="AJ206" s="40"/>
      <c r="AK206" s="40"/>
    </row>
    <row r="207" spans="1:37" ht="94.5">
      <c r="A207" s="40">
        <v>74</v>
      </c>
      <c r="B207" s="57">
        <v>206</v>
      </c>
      <c r="C207" s="56">
        <v>212</v>
      </c>
      <c r="D207" s="56">
        <v>94</v>
      </c>
      <c r="E207" s="45" t="s">
        <v>2036</v>
      </c>
      <c r="F207" s="45" t="s">
        <v>2037</v>
      </c>
      <c r="G207" s="45" t="s">
        <v>63</v>
      </c>
      <c r="H207" s="45"/>
      <c r="I207" s="45"/>
      <c r="J207" s="47" t="s">
        <v>2052</v>
      </c>
      <c r="K207" s="47" t="s">
        <v>623</v>
      </c>
      <c r="L207" s="45"/>
      <c r="M207" s="45" t="s">
        <v>2039</v>
      </c>
      <c r="N207" s="45" t="s">
        <v>2053</v>
      </c>
      <c r="O207" s="118" t="s">
        <v>2054</v>
      </c>
      <c r="P207" s="45" t="s">
        <v>2055</v>
      </c>
      <c r="Q207" s="45" t="s">
        <v>2056</v>
      </c>
      <c r="R207" s="75">
        <v>3</v>
      </c>
      <c r="S207" s="85" t="s">
        <v>503</v>
      </c>
      <c r="T207" s="85" t="s">
        <v>2057</v>
      </c>
      <c r="U207" s="85" t="s">
        <v>507</v>
      </c>
      <c r="V207" s="85" t="s">
        <v>509</v>
      </c>
      <c r="W207" s="85" t="s">
        <v>507</v>
      </c>
      <c r="X207" s="57" t="s">
        <v>2058</v>
      </c>
      <c r="Y207" s="40"/>
      <c r="Z207" s="40"/>
      <c r="AA207" s="40"/>
      <c r="AB207" s="153">
        <v>336103</v>
      </c>
      <c r="AC207" s="243" t="s">
        <v>889</v>
      </c>
      <c r="AD207" s="40" t="s">
        <v>3</v>
      </c>
      <c r="AE207" s="40"/>
      <c r="AF207" s="40" t="s">
        <v>3</v>
      </c>
      <c r="AG207" s="40" t="s">
        <v>890</v>
      </c>
      <c r="AH207" s="102" t="s">
        <v>891</v>
      </c>
      <c r="AI207" s="2" t="s">
        <v>2059</v>
      </c>
      <c r="AJ207" s="104" t="s">
        <v>2060</v>
      </c>
      <c r="AK207" s="105" t="s">
        <v>1006</v>
      </c>
    </row>
    <row r="208" spans="1:37" ht="94.5">
      <c r="A208" s="40">
        <v>75</v>
      </c>
      <c r="B208" s="57">
        <v>207</v>
      </c>
      <c r="C208" s="56">
        <v>213</v>
      </c>
      <c r="D208" s="56">
        <v>94</v>
      </c>
      <c r="E208" s="45" t="s">
        <v>2036</v>
      </c>
      <c r="F208" s="45" t="s">
        <v>2037</v>
      </c>
      <c r="G208" s="45" t="s">
        <v>63</v>
      </c>
      <c r="H208" s="45"/>
      <c r="I208" s="45"/>
      <c r="J208" s="47" t="s">
        <v>2061</v>
      </c>
      <c r="K208" s="47" t="s">
        <v>880</v>
      </c>
      <c r="L208" s="45"/>
      <c r="M208" s="45" t="s">
        <v>2039</v>
      </c>
      <c r="N208" s="45" t="s">
        <v>2062</v>
      </c>
      <c r="O208" s="118" t="s">
        <v>2063</v>
      </c>
      <c r="P208" s="45" t="s">
        <v>2064</v>
      </c>
      <c r="Q208" s="45" t="s">
        <v>2065</v>
      </c>
      <c r="R208" s="75">
        <v>4</v>
      </c>
      <c r="S208" s="85" t="s">
        <v>502</v>
      </c>
      <c r="T208" s="85"/>
      <c r="U208" s="85"/>
      <c r="V208" s="85" t="s">
        <v>509</v>
      </c>
      <c r="W208" s="85" t="s">
        <v>507</v>
      </c>
      <c r="X208" s="57" t="s">
        <v>2066</v>
      </c>
      <c r="Y208" s="40"/>
      <c r="Z208" s="40"/>
      <c r="AA208" s="40"/>
      <c r="AB208" s="153">
        <v>336104</v>
      </c>
      <c r="AC208" s="243" t="s">
        <v>889</v>
      </c>
      <c r="AD208" s="40" t="s">
        <v>3</v>
      </c>
      <c r="AE208" s="40"/>
      <c r="AF208" s="40" t="s">
        <v>3</v>
      </c>
      <c r="AG208" s="40" t="s">
        <v>890</v>
      </c>
      <c r="AH208" s="102" t="s">
        <v>891</v>
      </c>
      <c r="AI208" s="2" t="s">
        <v>2067</v>
      </c>
      <c r="AJ208" s="104" t="s">
        <v>2068</v>
      </c>
      <c r="AK208" s="105" t="s">
        <v>1006</v>
      </c>
    </row>
    <row r="209" spans="1:37" ht="63.75">
      <c r="A209" s="40">
        <v>97</v>
      </c>
      <c r="B209" s="57">
        <v>208</v>
      </c>
      <c r="C209" s="56">
        <v>214</v>
      </c>
      <c r="D209" s="56">
        <v>95</v>
      </c>
      <c r="E209" s="45" t="s">
        <v>2069</v>
      </c>
      <c r="F209" s="45" t="s">
        <v>2070</v>
      </c>
      <c r="G209" s="45" t="s">
        <v>426</v>
      </c>
      <c r="H209" s="45"/>
      <c r="I209" s="45"/>
      <c r="J209" s="47" t="s">
        <v>2071</v>
      </c>
      <c r="K209" s="47" t="s">
        <v>559</v>
      </c>
      <c r="L209" s="45" t="s">
        <v>2072</v>
      </c>
      <c r="M209" s="45" t="s">
        <v>2073</v>
      </c>
      <c r="N209" s="45" t="s">
        <v>2074</v>
      </c>
      <c r="O209" s="118" t="s">
        <v>2075</v>
      </c>
      <c r="P209" s="45" t="s">
        <v>2076</v>
      </c>
      <c r="Q209" s="76" t="s">
        <v>2077</v>
      </c>
      <c r="R209" s="75">
        <v>1</v>
      </c>
      <c r="S209" s="85" t="s">
        <v>502</v>
      </c>
      <c r="T209" s="85"/>
      <c r="U209" s="85"/>
      <c r="V209" s="85" t="s">
        <v>511</v>
      </c>
      <c r="W209" s="85" t="s">
        <v>1030</v>
      </c>
      <c r="X209" s="57" t="s">
        <v>2078</v>
      </c>
      <c r="Y209" s="40"/>
      <c r="Z209" s="40"/>
      <c r="AA209" s="40"/>
      <c r="AB209" s="153">
        <v>353101</v>
      </c>
      <c r="AC209" s="242" t="s">
        <v>867</v>
      </c>
      <c r="AD209" s="40" t="s">
        <v>3</v>
      </c>
      <c r="AE209" s="40"/>
      <c r="AF209" s="40" t="s">
        <v>1</v>
      </c>
      <c r="AG209" s="40" t="s">
        <v>868</v>
      </c>
      <c r="AH209" s="57" t="s">
        <v>90</v>
      </c>
      <c r="AI209" s="40"/>
      <c r="AJ209" s="40"/>
      <c r="AK209" s="40"/>
    </row>
    <row r="210" spans="1:37" ht="63.75">
      <c r="A210" s="40"/>
      <c r="B210" s="57">
        <v>209</v>
      </c>
      <c r="C210" s="56">
        <v>215</v>
      </c>
      <c r="D210" s="56">
        <v>95</v>
      </c>
      <c r="E210" s="45" t="s">
        <v>2079</v>
      </c>
      <c r="F210" s="45" t="s">
        <v>2070</v>
      </c>
      <c r="G210" s="45" t="s">
        <v>63</v>
      </c>
      <c r="H210" s="45"/>
      <c r="I210" s="45"/>
      <c r="J210" s="47" t="s">
        <v>625</v>
      </c>
      <c r="K210" s="47" t="s">
        <v>2080</v>
      </c>
      <c r="L210" s="45"/>
      <c r="M210" s="45"/>
      <c r="N210" s="45"/>
      <c r="O210" s="45"/>
      <c r="P210" s="45" t="s">
        <v>2081</v>
      </c>
      <c r="Q210" s="45" t="s">
        <v>2082</v>
      </c>
      <c r="R210" s="75" t="s">
        <v>1196</v>
      </c>
      <c r="S210" s="85" t="s">
        <v>503</v>
      </c>
      <c r="T210" s="85" t="s">
        <v>2083</v>
      </c>
      <c r="U210" s="85" t="s">
        <v>507</v>
      </c>
      <c r="V210" s="85" t="s">
        <v>509</v>
      </c>
      <c r="W210" s="85" t="s">
        <v>502</v>
      </c>
      <c r="X210" s="57" t="s">
        <v>2084</v>
      </c>
      <c r="Y210" s="40"/>
      <c r="Z210" s="40"/>
      <c r="AA210" s="40"/>
      <c r="AB210" s="254"/>
      <c r="AC210" s="40"/>
      <c r="AD210" s="40"/>
      <c r="AE210" s="40"/>
      <c r="AF210" s="40"/>
      <c r="AG210" s="40"/>
      <c r="AH210" s="40"/>
      <c r="AI210" s="40"/>
      <c r="AJ210" s="40"/>
      <c r="AK210" s="40"/>
    </row>
    <row r="211" spans="1:37" ht="409.5">
      <c r="A211" s="40">
        <v>125</v>
      </c>
      <c r="B211" s="57">
        <v>210</v>
      </c>
      <c r="C211" s="56">
        <v>216</v>
      </c>
      <c r="D211" s="56">
        <v>96</v>
      </c>
      <c r="E211" s="45" t="s">
        <v>106</v>
      </c>
      <c r="F211" s="45" t="s">
        <v>2085</v>
      </c>
      <c r="G211" s="45" t="s">
        <v>63</v>
      </c>
      <c r="H211" s="45"/>
      <c r="I211" s="45"/>
      <c r="J211" s="47" t="s">
        <v>646</v>
      </c>
      <c r="K211" s="47" t="s">
        <v>1165</v>
      </c>
      <c r="L211" s="45"/>
      <c r="M211" s="45" t="s">
        <v>1166</v>
      </c>
      <c r="N211" s="45" t="s">
        <v>1167</v>
      </c>
      <c r="O211" s="45" t="s">
        <v>1168</v>
      </c>
      <c r="P211" s="45" t="s">
        <v>2086</v>
      </c>
      <c r="Q211" s="76" t="s">
        <v>2087</v>
      </c>
      <c r="R211" s="75">
        <v>1</v>
      </c>
      <c r="S211" s="85" t="s">
        <v>503</v>
      </c>
      <c r="T211" s="85" t="s">
        <v>2086</v>
      </c>
      <c r="U211" s="85" t="s">
        <v>507</v>
      </c>
      <c r="V211" s="85" t="s">
        <v>511</v>
      </c>
      <c r="W211" s="85" t="s">
        <v>502</v>
      </c>
      <c r="X211" s="57" t="s">
        <v>2088</v>
      </c>
      <c r="Y211" s="40" t="s">
        <v>429</v>
      </c>
      <c r="Z211" s="40" t="s">
        <v>1173</v>
      </c>
      <c r="AA211" s="40" t="s">
        <v>1154</v>
      </c>
      <c r="AB211" s="153">
        <v>374101</v>
      </c>
      <c r="AC211" s="242" t="s">
        <v>867</v>
      </c>
      <c r="AD211" s="40" t="s">
        <v>3</v>
      </c>
      <c r="AE211" s="40"/>
      <c r="AF211" s="40" t="s">
        <v>1</v>
      </c>
      <c r="AG211" s="40" t="s">
        <v>868</v>
      </c>
      <c r="AH211" s="57" t="s">
        <v>90</v>
      </c>
      <c r="AI211" s="40"/>
      <c r="AJ211" s="40"/>
      <c r="AK211" s="40"/>
    </row>
    <row r="212" spans="1:37" ht="102">
      <c r="A212" s="40">
        <v>126</v>
      </c>
      <c r="B212" s="57">
        <v>211</v>
      </c>
      <c r="C212" s="56">
        <v>217</v>
      </c>
      <c r="D212" s="56">
        <v>96</v>
      </c>
      <c r="E212" s="45" t="s">
        <v>106</v>
      </c>
      <c r="F212" s="45" t="s">
        <v>2085</v>
      </c>
      <c r="G212" s="45" t="s">
        <v>63</v>
      </c>
      <c r="H212" s="45"/>
      <c r="I212" s="45"/>
      <c r="J212" s="47" t="s">
        <v>2089</v>
      </c>
      <c r="K212" s="47" t="s">
        <v>1082</v>
      </c>
      <c r="L212" s="45"/>
      <c r="M212" s="45" t="s">
        <v>1173</v>
      </c>
      <c r="N212" s="45" t="s">
        <v>2090</v>
      </c>
      <c r="O212" s="45" t="s">
        <v>2091</v>
      </c>
      <c r="P212" s="45" t="s">
        <v>2092</v>
      </c>
      <c r="Q212" s="45" t="s">
        <v>2093</v>
      </c>
      <c r="R212" s="75">
        <v>2</v>
      </c>
      <c r="S212" s="85" t="s">
        <v>502</v>
      </c>
      <c r="T212" s="85"/>
      <c r="U212" s="85"/>
      <c r="V212" s="85" t="s">
        <v>517</v>
      </c>
      <c r="W212" s="85" t="s">
        <v>502</v>
      </c>
      <c r="X212" s="57" t="s">
        <v>2094</v>
      </c>
      <c r="Y212" s="40"/>
      <c r="Z212" s="40"/>
      <c r="AA212" s="40"/>
      <c r="AB212" s="153">
        <v>374102</v>
      </c>
      <c r="AC212" s="242" t="s">
        <v>867</v>
      </c>
      <c r="AD212" s="40" t="s">
        <v>3</v>
      </c>
      <c r="AE212" s="40"/>
      <c r="AF212" s="40" t="s">
        <v>1</v>
      </c>
      <c r="AG212" s="40" t="s">
        <v>868</v>
      </c>
      <c r="AH212" s="57" t="s">
        <v>90</v>
      </c>
      <c r="AI212" s="40"/>
      <c r="AJ212" s="40"/>
      <c r="AK212" s="40"/>
    </row>
    <row r="213" spans="1:37" ht="102">
      <c r="A213" s="40">
        <v>127</v>
      </c>
      <c r="B213" s="57">
        <v>212</v>
      </c>
      <c r="C213" s="56">
        <v>218</v>
      </c>
      <c r="D213" s="56">
        <v>96</v>
      </c>
      <c r="E213" s="45" t="s">
        <v>106</v>
      </c>
      <c r="F213" s="45" t="s">
        <v>2085</v>
      </c>
      <c r="G213" s="45" t="s">
        <v>63</v>
      </c>
      <c r="H213" s="45"/>
      <c r="I213" s="45"/>
      <c r="J213" s="47" t="s">
        <v>2095</v>
      </c>
      <c r="K213" s="47" t="s">
        <v>2096</v>
      </c>
      <c r="L213" s="45"/>
      <c r="M213" s="45" t="s">
        <v>1173</v>
      </c>
      <c r="N213" s="45" t="s">
        <v>2097</v>
      </c>
      <c r="O213" s="45" t="s">
        <v>2098</v>
      </c>
      <c r="P213" s="45" t="s">
        <v>2099</v>
      </c>
      <c r="Q213" s="45" t="s">
        <v>2100</v>
      </c>
      <c r="R213" s="75">
        <v>3</v>
      </c>
      <c r="S213" s="85" t="s">
        <v>503</v>
      </c>
      <c r="T213" s="85" t="s">
        <v>2101</v>
      </c>
      <c r="U213" s="85" t="s">
        <v>507</v>
      </c>
      <c r="V213" s="85" t="s">
        <v>517</v>
      </c>
      <c r="W213" s="85" t="s">
        <v>502</v>
      </c>
      <c r="X213" s="57" t="s">
        <v>2102</v>
      </c>
      <c r="Y213" s="40"/>
      <c r="Z213" s="40"/>
      <c r="AA213" s="40"/>
      <c r="AB213" s="153">
        <v>374103</v>
      </c>
      <c r="AC213" s="242" t="s">
        <v>867</v>
      </c>
      <c r="AD213" s="40" t="s">
        <v>3</v>
      </c>
      <c r="AE213" s="40"/>
      <c r="AF213" s="40" t="s">
        <v>1</v>
      </c>
      <c r="AG213" s="40" t="s">
        <v>868</v>
      </c>
      <c r="AH213" s="57" t="s">
        <v>90</v>
      </c>
      <c r="AI213" s="40"/>
      <c r="AJ213" s="40"/>
      <c r="AK213" s="40"/>
    </row>
    <row r="214" spans="1:37" ht="94.5">
      <c r="A214" s="40">
        <v>15</v>
      </c>
      <c r="B214" s="57">
        <v>213</v>
      </c>
      <c r="C214" s="56">
        <v>219</v>
      </c>
      <c r="D214" s="56">
        <v>97</v>
      </c>
      <c r="E214" s="45" t="s">
        <v>2103</v>
      </c>
      <c r="F214" s="45" t="s">
        <v>450</v>
      </c>
      <c r="G214" s="45" t="s">
        <v>63</v>
      </c>
      <c r="H214" s="45"/>
      <c r="I214" s="45"/>
      <c r="J214" s="47" t="s">
        <v>2104</v>
      </c>
      <c r="K214" s="47" t="s">
        <v>880</v>
      </c>
      <c r="L214" s="45"/>
      <c r="M214" s="45" t="s">
        <v>2105</v>
      </c>
      <c r="N214" s="45" t="s">
        <v>2106</v>
      </c>
      <c r="O214" s="118" t="s">
        <v>2107</v>
      </c>
      <c r="P214" s="45" t="s">
        <v>2108</v>
      </c>
      <c r="Q214" s="76" t="s">
        <v>2109</v>
      </c>
      <c r="R214" s="75">
        <v>1</v>
      </c>
      <c r="S214" s="85" t="s">
        <v>502</v>
      </c>
      <c r="T214" s="85"/>
      <c r="U214" s="85"/>
      <c r="V214" s="85" t="s">
        <v>517</v>
      </c>
      <c r="W214" s="85" t="s">
        <v>502</v>
      </c>
      <c r="X214" s="57"/>
      <c r="Y214" s="40"/>
      <c r="Z214" s="40"/>
      <c r="AA214" s="40"/>
      <c r="AB214" s="153">
        <v>309101</v>
      </c>
      <c r="AC214" s="243" t="s">
        <v>889</v>
      </c>
      <c r="AD214" s="40" t="s">
        <v>3</v>
      </c>
      <c r="AE214" s="40"/>
      <c r="AF214" s="40" t="s">
        <v>3</v>
      </c>
      <c r="AG214" s="40" t="s">
        <v>890</v>
      </c>
      <c r="AH214" s="102" t="s">
        <v>891</v>
      </c>
      <c r="AI214" s="2" t="s">
        <v>2110</v>
      </c>
      <c r="AJ214" s="104" t="s">
        <v>2111</v>
      </c>
      <c r="AK214" s="105" t="s">
        <v>969</v>
      </c>
    </row>
    <row r="215" spans="1:37" ht="94.5">
      <c r="A215" s="40">
        <v>16</v>
      </c>
      <c r="B215" s="57">
        <v>214</v>
      </c>
      <c r="C215" s="56">
        <v>220</v>
      </c>
      <c r="D215" s="56">
        <v>97</v>
      </c>
      <c r="E215" s="45" t="s">
        <v>2103</v>
      </c>
      <c r="F215" s="45" t="s">
        <v>450</v>
      </c>
      <c r="G215" s="45" t="s">
        <v>63</v>
      </c>
      <c r="H215" s="45"/>
      <c r="I215" s="45"/>
      <c r="J215" s="47" t="s">
        <v>2112</v>
      </c>
      <c r="K215" s="159" t="s">
        <v>880</v>
      </c>
      <c r="L215" s="45"/>
      <c r="M215" s="45" t="s">
        <v>2105</v>
      </c>
      <c r="N215" s="45" t="s">
        <v>2113</v>
      </c>
      <c r="O215" s="118" t="s">
        <v>2114</v>
      </c>
      <c r="P215" s="45" t="s">
        <v>2115</v>
      </c>
      <c r="Q215" s="45" t="s">
        <v>2116</v>
      </c>
      <c r="R215" s="75">
        <v>2</v>
      </c>
      <c r="S215" s="85" t="s">
        <v>502</v>
      </c>
      <c r="T215" s="85"/>
      <c r="U215" s="85"/>
      <c r="V215" s="85" t="s">
        <v>517</v>
      </c>
      <c r="W215" s="85" t="s">
        <v>502</v>
      </c>
      <c r="X215" s="57"/>
      <c r="Y215" s="40"/>
      <c r="Z215" s="40"/>
      <c r="AA215" s="40"/>
      <c r="AB215" s="153">
        <v>309102</v>
      </c>
      <c r="AC215" s="243" t="s">
        <v>889</v>
      </c>
      <c r="AD215" s="40" t="s">
        <v>3</v>
      </c>
      <c r="AE215" s="40"/>
      <c r="AF215" s="40" t="s">
        <v>3</v>
      </c>
      <c r="AG215" s="40" t="s">
        <v>890</v>
      </c>
      <c r="AH215" s="102" t="s">
        <v>891</v>
      </c>
      <c r="AI215" s="2" t="s">
        <v>2117</v>
      </c>
      <c r="AJ215" s="104" t="s">
        <v>2118</v>
      </c>
      <c r="AK215" s="105" t="s">
        <v>969</v>
      </c>
    </row>
    <row r="216" spans="1:37" ht="94.5">
      <c r="A216" s="40">
        <v>17</v>
      </c>
      <c r="B216" s="57">
        <v>215</v>
      </c>
      <c r="C216" s="56">
        <v>221</v>
      </c>
      <c r="D216" s="56">
        <v>97</v>
      </c>
      <c r="E216" s="45" t="s">
        <v>2103</v>
      </c>
      <c r="F216" s="45" t="s">
        <v>450</v>
      </c>
      <c r="G216" s="45" t="s">
        <v>63</v>
      </c>
      <c r="H216" s="45"/>
      <c r="I216" s="45"/>
      <c r="J216" s="47" t="s">
        <v>2119</v>
      </c>
      <c r="K216" s="159" t="s">
        <v>880</v>
      </c>
      <c r="L216" s="45"/>
      <c r="M216" s="45" t="s">
        <v>2105</v>
      </c>
      <c r="N216" s="45" t="s">
        <v>2120</v>
      </c>
      <c r="O216" s="118" t="s">
        <v>2121</v>
      </c>
      <c r="P216" s="45" t="s">
        <v>2122</v>
      </c>
      <c r="Q216" s="45" t="s">
        <v>2123</v>
      </c>
      <c r="R216" s="75">
        <v>3</v>
      </c>
      <c r="S216" s="85" t="s">
        <v>502</v>
      </c>
      <c r="T216" s="85"/>
      <c r="U216" s="85"/>
      <c r="V216" s="85" t="s">
        <v>517</v>
      </c>
      <c r="W216" s="85" t="s">
        <v>502</v>
      </c>
      <c r="X216" s="57"/>
      <c r="Y216" s="40"/>
      <c r="Z216" s="40"/>
      <c r="AA216" s="40"/>
      <c r="AB216" s="153">
        <v>309103</v>
      </c>
      <c r="AC216" s="243" t="s">
        <v>889</v>
      </c>
      <c r="AD216" s="40" t="s">
        <v>3</v>
      </c>
      <c r="AE216" s="40"/>
      <c r="AF216" s="40" t="s">
        <v>3</v>
      </c>
      <c r="AG216" s="40" t="s">
        <v>890</v>
      </c>
      <c r="AH216" s="102" t="s">
        <v>891</v>
      </c>
      <c r="AI216" s="2" t="s">
        <v>2124</v>
      </c>
      <c r="AJ216" s="104" t="s">
        <v>2125</v>
      </c>
      <c r="AK216" s="105" t="s">
        <v>2126</v>
      </c>
    </row>
    <row r="217" spans="1:37" ht="94.5">
      <c r="A217" s="40">
        <v>116</v>
      </c>
      <c r="B217" s="57">
        <v>216</v>
      </c>
      <c r="C217" s="56">
        <v>222</v>
      </c>
      <c r="D217" s="56">
        <v>98</v>
      </c>
      <c r="E217" s="45" t="s">
        <v>1150</v>
      </c>
      <c r="F217" s="45" t="s">
        <v>2127</v>
      </c>
      <c r="G217" s="45" t="s">
        <v>63</v>
      </c>
      <c r="H217" s="45"/>
      <c r="I217" s="45"/>
      <c r="J217" s="47" t="s">
        <v>644</v>
      </c>
      <c r="K217" s="47" t="s">
        <v>667</v>
      </c>
      <c r="L217" s="45"/>
      <c r="M217" s="45" t="s">
        <v>1144</v>
      </c>
      <c r="N217" s="45" t="s">
        <v>1145</v>
      </c>
      <c r="O217" s="45" t="s">
        <v>1146</v>
      </c>
      <c r="P217" s="45" t="s">
        <v>551</v>
      </c>
      <c r="Q217" s="76" t="s">
        <v>2128</v>
      </c>
      <c r="R217" s="75">
        <v>1</v>
      </c>
      <c r="S217" s="85" t="s">
        <v>503</v>
      </c>
      <c r="T217" s="85" t="s">
        <v>551</v>
      </c>
      <c r="U217" s="85" t="s">
        <v>507</v>
      </c>
      <c r="V217" s="85" t="s">
        <v>509</v>
      </c>
      <c r="W217" s="85" t="s">
        <v>502</v>
      </c>
      <c r="X217" s="57" t="s">
        <v>2129</v>
      </c>
      <c r="Y217" s="40" t="s">
        <v>1149</v>
      </c>
      <c r="Z217" s="40" t="s">
        <v>1410</v>
      </c>
      <c r="AA217" s="40" t="s">
        <v>1151</v>
      </c>
      <c r="AB217" s="153">
        <v>369101</v>
      </c>
      <c r="AC217" s="243" t="s">
        <v>889</v>
      </c>
      <c r="AD217" s="40" t="s">
        <v>3</v>
      </c>
      <c r="AE217" s="40"/>
      <c r="AF217" s="40" t="s">
        <v>3</v>
      </c>
      <c r="AG217" s="40" t="s">
        <v>890</v>
      </c>
      <c r="AH217" s="102" t="s">
        <v>891</v>
      </c>
      <c r="AI217" s="2" t="s">
        <v>1152</v>
      </c>
      <c r="AJ217" s="104" t="s">
        <v>1153</v>
      </c>
      <c r="AK217" s="105" t="s">
        <v>894</v>
      </c>
    </row>
    <row r="218" spans="1:37" ht="114.75">
      <c r="A218" s="40">
        <v>117</v>
      </c>
      <c r="B218" s="57">
        <v>217</v>
      </c>
      <c r="C218" s="56">
        <v>223</v>
      </c>
      <c r="D218" s="56">
        <v>98</v>
      </c>
      <c r="E218" s="45" t="s">
        <v>1150</v>
      </c>
      <c r="F218" s="45" t="s">
        <v>2130</v>
      </c>
      <c r="G218" s="45" t="s">
        <v>241</v>
      </c>
      <c r="H218" s="45"/>
      <c r="I218" s="45"/>
      <c r="J218" s="47"/>
      <c r="K218" s="47"/>
      <c r="L218" s="45"/>
      <c r="M218" s="45" t="s">
        <v>1410</v>
      </c>
      <c r="N218" s="45" t="s">
        <v>2131</v>
      </c>
      <c r="O218" s="45" t="s">
        <v>2132</v>
      </c>
      <c r="P218" s="45" t="s">
        <v>2133</v>
      </c>
      <c r="Q218" s="45" t="s">
        <v>2134</v>
      </c>
      <c r="R218" s="75">
        <v>2</v>
      </c>
      <c r="S218" s="85" t="s">
        <v>503</v>
      </c>
      <c r="T218" s="85" t="s">
        <v>2131</v>
      </c>
      <c r="U218" s="85" t="s">
        <v>507</v>
      </c>
      <c r="V218" s="85" t="s">
        <v>509</v>
      </c>
      <c r="W218" s="85" t="s">
        <v>502</v>
      </c>
      <c r="X218" s="57" t="s">
        <v>2135</v>
      </c>
      <c r="Y218" s="40"/>
      <c r="Z218" s="40"/>
      <c r="AA218" s="40"/>
      <c r="AB218" s="40">
        <v>369102</v>
      </c>
      <c r="AC218" s="242" t="s">
        <v>867</v>
      </c>
      <c r="AD218" s="40" t="s">
        <v>1</v>
      </c>
      <c r="AE218" s="40" t="s">
        <v>1292</v>
      </c>
      <c r="AF218" s="57" t="s">
        <v>1</v>
      </c>
      <c r="AG218" s="57" t="s">
        <v>1293</v>
      </c>
      <c r="AH218" s="57" t="s">
        <v>90</v>
      </c>
      <c r="AI218" s="40"/>
      <c r="AJ218" s="40"/>
      <c r="AK218" s="40"/>
    </row>
    <row r="219" spans="1:37" ht="84">
      <c r="A219" s="40">
        <v>102</v>
      </c>
      <c r="B219" s="57">
        <v>218</v>
      </c>
      <c r="C219" s="56">
        <v>224</v>
      </c>
      <c r="D219" s="160">
        <v>99</v>
      </c>
      <c r="E219" s="107" t="s">
        <v>2136</v>
      </c>
      <c r="F219" s="107" t="s">
        <v>2137</v>
      </c>
      <c r="G219" s="107" t="s">
        <v>63</v>
      </c>
      <c r="H219" s="107"/>
      <c r="I219" s="107"/>
      <c r="J219" s="161" t="s">
        <v>908</v>
      </c>
      <c r="K219" s="161" t="s">
        <v>565</v>
      </c>
      <c r="L219" s="107"/>
      <c r="M219" s="107" t="s">
        <v>909</v>
      </c>
      <c r="N219" s="107" t="s">
        <v>431</v>
      </c>
      <c r="O219" s="107" t="s">
        <v>910</v>
      </c>
      <c r="P219" s="107" t="s">
        <v>2138</v>
      </c>
      <c r="Q219" s="162" t="s">
        <v>2139</v>
      </c>
      <c r="R219" s="163">
        <v>1</v>
      </c>
      <c r="S219" s="164" t="s">
        <v>503</v>
      </c>
      <c r="T219" s="164" t="s">
        <v>2138</v>
      </c>
      <c r="U219" s="164" t="s">
        <v>507</v>
      </c>
      <c r="V219" s="164" t="s">
        <v>511</v>
      </c>
      <c r="W219" s="164" t="s">
        <v>502</v>
      </c>
      <c r="X219" s="162" t="s">
        <v>2140</v>
      </c>
      <c r="Y219" s="40" t="s">
        <v>915</v>
      </c>
      <c r="Z219" s="40" t="s">
        <v>388</v>
      </c>
      <c r="AA219" s="40" t="s">
        <v>904</v>
      </c>
      <c r="AB219" s="153">
        <v>361101</v>
      </c>
      <c r="AC219" s="242" t="s">
        <v>867</v>
      </c>
      <c r="AD219" s="40" t="s">
        <v>3</v>
      </c>
      <c r="AE219" s="40"/>
      <c r="AF219" s="40" t="s">
        <v>1</v>
      </c>
      <c r="AG219" s="40" t="s">
        <v>868</v>
      </c>
      <c r="AH219" s="57" t="s">
        <v>90</v>
      </c>
      <c r="AI219" s="40"/>
      <c r="AJ219" s="40"/>
      <c r="AK219" s="40"/>
    </row>
    <row r="220" spans="1:37" ht="84">
      <c r="A220" s="40">
        <v>103</v>
      </c>
      <c r="B220" s="57">
        <v>219</v>
      </c>
      <c r="C220" s="56">
        <v>225</v>
      </c>
      <c r="D220" s="160">
        <v>99</v>
      </c>
      <c r="E220" s="107" t="s">
        <v>2136</v>
      </c>
      <c r="F220" s="107" t="s">
        <v>2137</v>
      </c>
      <c r="G220" s="107" t="s">
        <v>190</v>
      </c>
      <c r="H220" s="107"/>
      <c r="I220" s="107"/>
      <c r="J220" s="161" t="s">
        <v>2141</v>
      </c>
      <c r="K220" s="161" t="s">
        <v>572</v>
      </c>
      <c r="L220" s="107"/>
      <c r="M220" s="107" t="s">
        <v>388</v>
      </c>
      <c r="N220" s="107" t="s">
        <v>634</v>
      </c>
      <c r="O220" s="107" t="s">
        <v>2142</v>
      </c>
      <c r="P220" s="162" t="s">
        <v>634</v>
      </c>
      <c r="Q220" s="107" t="s">
        <v>2143</v>
      </c>
      <c r="R220" s="163">
        <v>2</v>
      </c>
      <c r="S220" s="164" t="s">
        <v>503</v>
      </c>
      <c r="T220" s="164" t="s">
        <v>634</v>
      </c>
      <c r="U220" s="164" t="s">
        <v>507</v>
      </c>
      <c r="V220" s="164" t="s">
        <v>509</v>
      </c>
      <c r="W220" s="164" t="s">
        <v>502</v>
      </c>
      <c r="X220" s="162" t="s">
        <v>2144</v>
      </c>
      <c r="Y220" s="40"/>
      <c r="Z220" s="40"/>
      <c r="AA220" s="40"/>
      <c r="AB220" s="153">
        <v>361102</v>
      </c>
      <c r="AC220" s="242" t="s">
        <v>867</v>
      </c>
      <c r="AD220" s="40" t="s">
        <v>3</v>
      </c>
      <c r="AE220" s="40"/>
      <c r="AF220" s="40" t="s">
        <v>1</v>
      </c>
      <c r="AG220" s="40" t="s">
        <v>868</v>
      </c>
      <c r="AH220" s="57" t="s">
        <v>90</v>
      </c>
      <c r="AI220" s="40"/>
      <c r="AJ220" s="40"/>
      <c r="AK220" s="40"/>
    </row>
    <row r="221" spans="1:37" ht="76.5">
      <c r="A221" s="40"/>
      <c r="B221" s="57">
        <v>220</v>
      </c>
      <c r="C221" s="56">
        <v>226</v>
      </c>
      <c r="D221" s="160">
        <v>99</v>
      </c>
      <c r="E221" s="107" t="s">
        <v>2136</v>
      </c>
      <c r="F221" s="107" t="s">
        <v>2137</v>
      </c>
      <c r="G221" s="107" t="s">
        <v>63</v>
      </c>
      <c r="H221" s="107"/>
      <c r="I221" s="107"/>
      <c r="J221" s="161" t="s">
        <v>659</v>
      </c>
      <c r="K221" s="161" t="s">
        <v>565</v>
      </c>
      <c r="L221" s="107"/>
      <c r="M221" s="45" t="s">
        <v>869</v>
      </c>
      <c r="N221" s="45" t="s">
        <v>870</v>
      </c>
      <c r="O221" s="45" t="s">
        <v>871</v>
      </c>
      <c r="P221" s="165" t="s">
        <v>632</v>
      </c>
      <c r="Q221" s="107" t="s">
        <v>2145</v>
      </c>
      <c r="R221" s="163">
        <v>3</v>
      </c>
      <c r="S221" s="164" t="s">
        <v>503</v>
      </c>
      <c r="T221" s="164" t="s">
        <v>2146</v>
      </c>
      <c r="U221" s="164" t="s">
        <v>507</v>
      </c>
      <c r="V221" s="164" t="s">
        <v>517</v>
      </c>
      <c r="W221" s="164" t="s">
        <v>502</v>
      </c>
      <c r="X221" s="162"/>
      <c r="Y221" s="40" t="s">
        <v>876</v>
      </c>
      <c r="Z221" s="40" t="s">
        <v>877</v>
      </c>
      <c r="AA221" s="40" t="s">
        <v>878</v>
      </c>
      <c r="AB221" s="153">
        <v>360101</v>
      </c>
      <c r="AC221" s="242" t="s">
        <v>867</v>
      </c>
      <c r="AD221" s="40" t="s">
        <v>3</v>
      </c>
      <c r="AE221" s="40"/>
      <c r="AF221" s="40" t="e">
        <f>+AB188+AD188</f>
        <v>#VALUE!</v>
      </c>
      <c r="AG221" s="40" t="s">
        <v>868</v>
      </c>
      <c r="AH221" s="57" t="s">
        <v>90</v>
      </c>
      <c r="AI221" s="40"/>
      <c r="AJ221" s="40"/>
      <c r="AK221" s="40"/>
    </row>
    <row r="222" spans="1:37" ht="63.75">
      <c r="A222" s="40">
        <v>104</v>
      </c>
      <c r="B222" s="57">
        <v>221</v>
      </c>
      <c r="C222" s="56">
        <v>227</v>
      </c>
      <c r="D222" s="160">
        <v>99</v>
      </c>
      <c r="E222" s="162" t="s">
        <v>2136</v>
      </c>
      <c r="F222" s="107" t="s">
        <v>2137</v>
      </c>
      <c r="G222" s="107" t="s">
        <v>63</v>
      </c>
      <c r="H222" s="107"/>
      <c r="I222" s="107"/>
      <c r="J222" s="166" t="s">
        <v>2147</v>
      </c>
      <c r="K222" s="166" t="s">
        <v>880</v>
      </c>
      <c r="L222" s="167"/>
      <c r="M222" s="107" t="s">
        <v>388</v>
      </c>
      <c r="N222" s="166" t="s">
        <v>2148</v>
      </c>
      <c r="O222" s="167" t="s">
        <v>2149</v>
      </c>
      <c r="P222" s="166" t="s">
        <v>2150</v>
      </c>
      <c r="Q222" s="166" t="s">
        <v>2151</v>
      </c>
      <c r="R222" s="163">
        <v>4</v>
      </c>
      <c r="S222" s="164" t="s">
        <v>502</v>
      </c>
      <c r="T222" s="164"/>
      <c r="U222" s="164"/>
      <c r="V222" s="164" t="s">
        <v>511</v>
      </c>
      <c r="W222" s="164" t="s">
        <v>502</v>
      </c>
      <c r="X222" s="162" t="s">
        <v>2152</v>
      </c>
      <c r="Y222" s="40"/>
      <c r="Z222" s="40"/>
      <c r="AA222" s="40"/>
      <c r="AB222" s="153">
        <v>361103</v>
      </c>
      <c r="AC222" s="242" t="s">
        <v>867</v>
      </c>
      <c r="AD222" s="40" t="s">
        <v>3</v>
      </c>
      <c r="AE222" s="40"/>
      <c r="AF222" s="40" t="s">
        <v>1</v>
      </c>
      <c r="AG222" s="40" t="s">
        <v>868</v>
      </c>
      <c r="AH222" s="57" t="s">
        <v>90</v>
      </c>
      <c r="AI222" s="40"/>
      <c r="AJ222" s="40"/>
      <c r="AK222" s="40"/>
    </row>
    <row r="223" spans="1:37" ht="63.75">
      <c r="A223" s="40">
        <v>105</v>
      </c>
      <c r="B223" s="57">
        <v>222</v>
      </c>
      <c r="C223" s="56">
        <v>228</v>
      </c>
      <c r="D223" s="160">
        <v>99</v>
      </c>
      <c r="E223" s="107" t="s">
        <v>2136</v>
      </c>
      <c r="F223" s="107" t="s">
        <v>2137</v>
      </c>
      <c r="G223" s="107" t="s">
        <v>63</v>
      </c>
      <c r="H223" s="107"/>
      <c r="I223" s="107"/>
      <c r="J223" s="166" t="s">
        <v>2153</v>
      </c>
      <c r="K223" s="47" t="s">
        <v>880</v>
      </c>
      <c r="L223" s="167"/>
      <c r="M223" s="107" t="s">
        <v>452</v>
      </c>
      <c r="N223" s="166" t="s">
        <v>2154</v>
      </c>
      <c r="O223" s="167" t="s">
        <v>2155</v>
      </c>
      <c r="P223" s="166" t="s">
        <v>2156</v>
      </c>
      <c r="Q223" s="166" t="s">
        <v>2157</v>
      </c>
      <c r="R223" s="163">
        <v>5</v>
      </c>
      <c r="S223" s="164" t="s">
        <v>502</v>
      </c>
      <c r="T223" s="164"/>
      <c r="U223" s="164"/>
      <c r="V223" s="164" t="s">
        <v>511</v>
      </c>
      <c r="W223" s="164" t="s">
        <v>502</v>
      </c>
      <c r="X223" s="162" t="s">
        <v>2152</v>
      </c>
      <c r="Y223" s="40"/>
      <c r="Z223" s="40"/>
      <c r="AA223" s="40"/>
      <c r="AB223" s="153">
        <v>361104</v>
      </c>
      <c r="AC223" s="242" t="s">
        <v>867</v>
      </c>
      <c r="AD223" s="40" t="s">
        <v>3</v>
      </c>
      <c r="AE223" s="40"/>
      <c r="AF223" s="40" t="s">
        <v>1</v>
      </c>
      <c r="AG223" s="40" t="s">
        <v>868</v>
      </c>
      <c r="AH223" s="57" t="s">
        <v>90</v>
      </c>
      <c r="AI223" s="40"/>
      <c r="AJ223" s="40"/>
      <c r="AK223" s="40"/>
    </row>
    <row r="224" spans="1:37" ht="102">
      <c r="A224" s="40">
        <v>1</v>
      </c>
      <c r="B224" s="57">
        <v>223</v>
      </c>
      <c r="C224" s="56">
        <v>229</v>
      </c>
      <c r="D224" s="56">
        <v>100</v>
      </c>
      <c r="E224" s="45" t="s">
        <v>2158</v>
      </c>
      <c r="F224" s="45" t="s">
        <v>2159</v>
      </c>
      <c r="G224" s="45" t="s">
        <v>63</v>
      </c>
      <c r="H224" s="45"/>
      <c r="I224" s="45"/>
      <c r="J224" s="47" t="s">
        <v>2160</v>
      </c>
      <c r="K224" s="47" t="s">
        <v>880</v>
      </c>
      <c r="L224" s="45"/>
      <c r="M224" s="45" t="s">
        <v>2161</v>
      </c>
      <c r="N224" s="45" t="s">
        <v>2162</v>
      </c>
      <c r="O224" s="45" t="s">
        <v>2163</v>
      </c>
      <c r="P224" s="45" t="s">
        <v>2164</v>
      </c>
      <c r="Q224" s="76" t="s">
        <v>2165</v>
      </c>
      <c r="R224" s="75">
        <v>1</v>
      </c>
      <c r="S224" s="85" t="s">
        <v>502</v>
      </c>
      <c r="T224" s="85"/>
      <c r="U224" s="85" t="s">
        <v>507</v>
      </c>
      <c r="V224" s="85" t="s">
        <v>511</v>
      </c>
      <c r="W224" s="85" t="s">
        <v>502</v>
      </c>
      <c r="X224" s="57" t="s">
        <v>2166</v>
      </c>
      <c r="Y224" s="40"/>
      <c r="Z224" s="40"/>
      <c r="AA224" s="40"/>
      <c r="AB224" s="153">
        <v>301101</v>
      </c>
      <c r="AC224" s="242" t="s">
        <v>867</v>
      </c>
      <c r="AD224" s="40" t="s">
        <v>3</v>
      </c>
      <c r="AE224" s="40"/>
      <c r="AF224" s="40" t="s">
        <v>1</v>
      </c>
      <c r="AG224" s="40" t="s">
        <v>2167</v>
      </c>
      <c r="AH224" s="57" t="s">
        <v>90</v>
      </c>
      <c r="AI224" s="40"/>
      <c r="AJ224" s="40"/>
      <c r="AK224" s="40"/>
    </row>
    <row r="225" spans="1:37" ht="165.75">
      <c r="A225" s="40">
        <v>2</v>
      </c>
      <c r="B225" s="57">
        <v>224</v>
      </c>
      <c r="C225" s="56">
        <v>230</v>
      </c>
      <c r="D225" s="56">
        <v>100</v>
      </c>
      <c r="E225" s="45" t="s">
        <v>2168</v>
      </c>
      <c r="F225" s="45" t="s">
        <v>2169</v>
      </c>
      <c r="G225" s="45" t="s">
        <v>63</v>
      </c>
      <c r="H225" s="45"/>
      <c r="I225" s="45"/>
      <c r="J225" s="47" t="s">
        <v>2170</v>
      </c>
      <c r="K225" s="47" t="s">
        <v>880</v>
      </c>
      <c r="L225" s="45"/>
      <c r="M225" s="45" t="s">
        <v>2171</v>
      </c>
      <c r="N225" s="45" t="s">
        <v>2172</v>
      </c>
      <c r="O225" s="45" t="s">
        <v>2173</v>
      </c>
      <c r="P225" s="45" t="s">
        <v>2174</v>
      </c>
      <c r="Q225" s="45" t="s">
        <v>2175</v>
      </c>
      <c r="R225" s="75">
        <v>2</v>
      </c>
      <c r="S225" s="85" t="s">
        <v>502</v>
      </c>
      <c r="T225" s="85"/>
      <c r="U225" s="85" t="s">
        <v>507</v>
      </c>
      <c r="V225" s="85" t="s">
        <v>511</v>
      </c>
      <c r="W225" s="85" t="s">
        <v>502</v>
      </c>
      <c r="X225" s="57" t="s">
        <v>2176</v>
      </c>
      <c r="Y225" s="40"/>
      <c r="Z225" s="40"/>
      <c r="AA225" s="40"/>
      <c r="AB225" s="153">
        <v>301102</v>
      </c>
      <c r="AC225" s="242" t="s">
        <v>867</v>
      </c>
      <c r="AD225" s="40" t="s">
        <v>3</v>
      </c>
      <c r="AE225" s="40"/>
      <c r="AF225" s="40" t="s">
        <v>1</v>
      </c>
      <c r="AG225" s="40" t="s">
        <v>2177</v>
      </c>
      <c r="AH225" s="57" t="s">
        <v>90</v>
      </c>
      <c r="AI225" s="40"/>
      <c r="AJ225" s="40"/>
      <c r="AK225" s="40"/>
    </row>
    <row r="226" spans="1:37">
      <c r="A226" s="40"/>
      <c r="B226" s="57">
        <v>225</v>
      </c>
      <c r="C226" s="56">
        <v>231</v>
      </c>
      <c r="D226" s="56">
        <v>101</v>
      </c>
      <c r="E226" s="45" t="s">
        <v>2178</v>
      </c>
      <c r="F226" s="45" t="s">
        <v>2179</v>
      </c>
      <c r="G226" s="45"/>
      <c r="H226" s="45"/>
      <c r="I226" s="45"/>
      <c r="J226" s="47"/>
      <c r="K226" s="47"/>
      <c r="L226" s="45"/>
      <c r="M226" s="45"/>
      <c r="N226" s="45"/>
      <c r="O226" s="45"/>
      <c r="P226" s="45" t="s">
        <v>1107</v>
      </c>
      <c r="Q226" s="45"/>
      <c r="R226" s="75"/>
      <c r="S226" s="85"/>
      <c r="T226" s="85"/>
      <c r="U226" s="85"/>
      <c r="V226" s="85"/>
      <c r="W226" s="85"/>
      <c r="X226" s="57"/>
      <c r="Y226" s="40"/>
      <c r="Z226" s="40"/>
      <c r="AA226" s="40"/>
      <c r="AB226" s="254"/>
      <c r="AC226" s="40"/>
      <c r="AD226" s="40"/>
      <c r="AE226" s="40"/>
      <c r="AF226" s="40"/>
      <c r="AG226" s="40"/>
      <c r="AH226" s="40"/>
      <c r="AI226" s="40"/>
      <c r="AJ226" s="40"/>
      <c r="AK226" s="40"/>
    </row>
    <row r="227" spans="1:37" ht="189">
      <c r="A227" s="40"/>
      <c r="B227" s="57">
        <v>226</v>
      </c>
      <c r="C227" s="56">
        <v>232</v>
      </c>
      <c r="D227" s="168" t="s">
        <v>2180</v>
      </c>
      <c r="E227" s="45" t="s">
        <v>2181</v>
      </c>
      <c r="F227" s="45" t="s">
        <v>2182</v>
      </c>
      <c r="G227" s="45" t="s">
        <v>2183</v>
      </c>
      <c r="H227" s="45"/>
      <c r="I227" s="45"/>
      <c r="J227" s="47" t="s">
        <v>2184</v>
      </c>
      <c r="K227" s="47" t="s">
        <v>1082</v>
      </c>
      <c r="L227" s="45"/>
      <c r="M227" s="45" t="s">
        <v>935</v>
      </c>
      <c r="N227" s="45" t="s">
        <v>936</v>
      </c>
      <c r="O227" s="45" t="s">
        <v>937</v>
      </c>
      <c r="P227" s="45" t="s">
        <v>2185</v>
      </c>
      <c r="Q227" s="108" t="s">
        <v>2186</v>
      </c>
      <c r="R227" s="75">
        <v>1</v>
      </c>
      <c r="S227" s="85" t="s">
        <v>2187</v>
      </c>
      <c r="T227" s="85"/>
      <c r="U227" s="85" t="s">
        <v>2187</v>
      </c>
      <c r="V227" s="85" t="s">
        <v>511</v>
      </c>
      <c r="W227" s="85" t="s">
        <v>2187</v>
      </c>
      <c r="X227" s="57" t="s">
        <v>2188</v>
      </c>
      <c r="Y227" s="40" t="s">
        <v>941</v>
      </c>
      <c r="Z227" s="40" t="s">
        <v>491</v>
      </c>
      <c r="AA227" s="40" t="s">
        <v>942</v>
      </c>
      <c r="AB227" s="153">
        <v>341101</v>
      </c>
      <c r="AC227" s="243" t="s">
        <v>889</v>
      </c>
      <c r="AD227" s="40" t="s">
        <v>3</v>
      </c>
      <c r="AE227" s="40"/>
      <c r="AF227" s="40" t="s">
        <v>3</v>
      </c>
      <c r="AG227" s="40" t="s">
        <v>890</v>
      </c>
      <c r="AH227" s="40" t="s">
        <v>943</v>
      </c>
      <c r="AI227" s="40" t="s">
        <v>944</v>
      </c>
      <c r="AJ227" s="40" t="s">
        <v>945</v>
      </c>
      <c r="AK227" s="40" t="s">
        <v>946</v>
      </c>
    </row>
    <row r="228" spans="1:37" ht="13.5">
      <c r="A228" s="40"/>
      <c r="B228" s="57">
        <v>227</v>
      </c>
      <c r="C228" s="56">
        <v>233</v>
      </c>
      <c r="D228" s="168">
        <v>103</v>
      </c>
      <c r="E228" s="45" t="s">
        <v>2189</v>
      </c>
      <c r="F228" s="45" t="s">
        <v>2190</v>
      </c>
      <c r="G228" s="45"/>
      <c r="H228" s="45"/>
      <c r="I228" s="45"/>
      <c r="J228" s="47"/>
      <c r="K228" s="47"/>
      <c r="L228" s="45"/>
      <c r="M228" s="45"/>
      <c r="N228" s="45"/>
      <c r="O228" s="45"/>
      <c r="P228" s="45" t="s">
        <v>1107</v>
      </c>
      <c r="Q228" s="108"/>
      <c r="R228" s="75"/>
      <c r="S228" s="85"/>
      <c r="T228" s="85"/>
      <c r="U228" s="85"/>
      <c r="V228" s="85"/>
      <c r="W228" s="85"/>
      <c r="X228" s="57"/>
      <c r="Y228" s="40"/>
      <c r="Z228" s="40"/>
      <c r="AA228" s="40"/>
      <c r="AB228" s="254"/>
      <c r="AC228" s="40"/>
      <c r="AD228" s="40"/>
      <c r="AE228" s="40"/>
      <c r="AF228" s="40"/>
      <c r="AG228" s="40"/>
      <c r="AH228" s="40"/>
      <c r="AI228" s="40"/>
      <c r="AJ228" s="40"/>
      <c r="AK228" s="40"/>
    </row>
    <row r="229" spans="1:37" ht="31.15" customHeight="1">
      <c r="A229" s="40"/>
      <c r="B229" s="57">
        <v>228</v>
      </c>
      <c r="C229" s="56">
        <v>234</v>
      </c>
      <c r="D229" s="56">
        <v>105</v>
      </c>
      <c r="E229" s="45" t="s">
        <v>2191</v>
      </c>
      <c r="F229" s="45" t="s">
        <v>2192</v>
      </c>
      <c r="G229" s="45" t="s">
        <v>63</v>
      </c>
      <c r="H229" s="45"/>
      <c r="I229" s="45"/>
      <c r="J229" s="47" t="s">
        <v>1439</v>
      </c>
      <c r="K229" s="47" t="s">
        <v>880</v>
      </c>
      <c r="L229" s="45"/>
      <c r="M229" s="45" t="s">
        <v>1440</v>
      </c>
      <c r="N229" s="45" t="s">
        <v>1441</v>
      </c>
      <c r="O229" s="45" t="s">
        <v>1442</v>
      </c>
      <c r="P229" s="49" t="s">
        <v>2193</v>
      </c>
      <c r="Q229" s="45" t="s">
        <v>1444</v>
      </c>
      <c r="R229" s="75">
        <v>1</v>
      </c>
      <c r="S229" s="85" t="s">
        <v>502</v>
      </c>
      <c r="T229" s="85"/>
      <c r="U229" s="85"/>
      <c r="V229" s="85" t="s">
        <v>517</v>
      </c>
      <c r="W229" s="85" t="s">
        <v>502</v>
      </c>
      <c r="X229" s="57" t="s">
        <v>1445</v>
      </c>
      <c r="Y229" s="40" t="s">
        <v>1446</v>
      </c>
      <c r="Z229" s="40" t="s">
        <v>577</v>
      </c>
      <c r="AA229" s="40" t="s">
        <v>1447</v>
      </c>
      <c r="AB229" s="153">
        <v>351102</v>
      </c>
      <c r="AC229" s="242" t="s">
        <v>867</v>
      </c>
      <c r="AD229" s="40" t="s">
        <v>3</v>
      </c>
      <c r="AE229" s="40"/>
      <c r="AF229" s="40" t="s">
        <v>1</v>
      </c>
      <c r="AG229" s="40" t="s">
        <v>958</v>
      </c>
      <c r="AH229" s="57" t="s">
        <v>90</v>
      </c>
      <c r="AI229" s="40"/>
      <c r="AJ229" s="40"/>
      <c r="AK229" s="40"/>
    </row>
    <row r="230" spans="1:37" ht="38.25">
      <c r="A230" s="40"/>
      <c r="B230" s="57">
        <v>229</v>
      </c>
      <c r="C230" s="56">
        <v>235</v>
      </c>
      <c r="D230" s="56">
        <v>106</v>
      </c>
      <c r="E230" s="45" t="s">
        <v>2194</v>
      </c>
      <c r="F230" s="45" t="s">
        <v>2195</v>
      </c>
      <c r="G230" s="45"/>
      <c r="H230" s="45"/>
      <c r="I230" s="45"/>
      <c r="J230" s="47"/>
      <c r="K230" s="47"/>
      <c r="L230" s="45"/>
      <c r="M230" s="45"/>
      <c r="N230" s="45"/>
      <c r="O230" s="45"/>
      <c r="P230" s="49" t="s">
        <v>1107</v>
      </c>
      <c r="Q230" s="45"/>
      <c r="R230" s="75"/>
      <c r="S230" s="85"/>
      <c r="T230" s="85"/>
      <c r="U230" s="85"/>
      <c r="V230" s="85"/>
      <c r="W230" s="85"/>
      <c r="X230" s="57"/>
      <c r="Y230" s="40"/>
      <c r="Z230" s="40"/>
      <c r="AA230" s="40"/>
      <c r="AB230" s="254"/>
      <c r="AC230" s="40"/>
      <c r="AD230" s="40"/>
      <c r="AE230" s="40"/>
      <c r="AF230" s="40"/>
      <c r="AG230" s="40"/>
      <c r="AH230" s="40"/>
      <c r="AI230" s="40"/>
      <c r="AJ230" s="40"/>
      <c r="AK230" s="40"/>
    </row>
    <row r="231" spans="1:37">
      <c r="A231" s="40"/>
      <c r="B231" s="57">
        <v>230</v>
      </c>
      <c r="C231" s="56">
        <v>236</v>
      </c>
      <c r="D231" s="56">
        <v>107</v>
      </c>
      <c r="E231" s="45" t="s">
        <v>2196</v>
      </c>
      <c r="F231" s="45" t="s">
        <v>2197</v>
      </c>
      <c r="G231" s="45"/>
      <c r="H231" s="45"/>
      <c r="I231" s="45"/>
      <c r="J231" s="47"/>
      <c r="K231" s="47"/>
      <c r="L231" s="45"/>
      <c r="M231" s="45"/>
      <c r="N231" s="45"/>
      <c r="O231" s="45"/>
      <c r="P231" s="49" t="s">
        <v>1107</v>
      </c>
      <c r="Q231" s="45"/>
      <c r="R231" s="75"/>
      <c r="S231" s="85"/>
      <c r="T231" s="85"/>
      <c r="U231" s="85"/>
      <c r="V231" s="85"/>
      <c r="W231" s="85"/>
      <c r="X231" s="57"/>
      <c r="Y231" s="40"/>
      <c r="Z231" s="40"/>
      <c r="AA231" s="40"/>
      <c r="AB231" s="254"/>
      <c r="AC231" s="40"/>
      <c r="AD231" s="40"/>
      <c r="AE231" s="40"/>
      <c r="AF231" s="40"/>
      <c r="AG231" s="40"/>
      <c r="AH231" s="40"/>
      <c r="AI231" s="40"/>
      <c r="AJ231" s="40"/>
      <c r="AK231" s="40"/>
    </row>
    <row r="232" spans="1:37" ht="178.5">
      <c r="A232" s="40">
        <v>89</v>
      </c>
      <c r="B232" s="57">
        <v>231</v>
      </c>
      <c r="C232" s="56">
        <v>237</v>
      </c>
      <c r="D232" s="169" t="s">
        <v>406</v>
      </c>
      <c r="E232" s="170" t="s">
        <v>412</v>
      </c>
      <c r="F232" s="45" t="s">
        <v>2198</v>
      </c>
      <c r="G232" s="45" t="s">
        <v>63</v>
      </c>
      <c r="H232" s="45"/>
      <c r="I232" s="45"/>
      <c r="J232" s="47" t="s">
        <v>2199</v>
      </c>
      <c r="K232" s="47" t="s">
        <v>880</v>
      </c>
      <c r="L232" s="45"/>
      <c r="M232" s="45" t="s">
        <v>2200</v>
      </c>
      <c r="N232" s="45" t="s">
        <v>2201</v>
      </c>
      <c r="O232" s="45" t="s">
        <v>2202</v>
      </c>
      <c r="P232" s="45" t="s">
        <v>2201</v>
      </c>
      <c r="Q232" s="76" t="s">
        <v>2203</v>
      </c>
      <c r="R232" s="75">
        <v>1</v>
      </c>
      <c r="S232" s="85" t="s">
        <v>502</v>
      </c>
      <c r="T232" s="85"/>
      <c r="U232" s="85"/>
      <c r="V232" s="85" t="s">
        <v>511</v>
      </c>
      <c r="W232" s="85" t="s">
        <v>502</v>
      </c>
      <c r="X232" s="57" t="s">
        <v>2204</v>
      </c>
      <c r="Y232" s="40"/>
      <c r="Z232" s="40"/>
      <c r="AA232" s="40"/>
      <c r="AB232" s="153">
        <v>349101</v>
      </c>
      <c r="AC232" s="242" t="s">
        <v>867</v>
      </c>
      <c r="AD232" s="40" t="s">
        <v>3</v>
      </c>
      <c r="AE232" s="40"/>
      <c r="AF232" s="40" t="s">
        <v>1</v>
      </c>
      <c r="AG232" s="259" t="s">
        <v>2205</v>
      </c>
      <c r="AH232" s="57" t="s">
        <v>90</v>
      </c>
      <c r="AI232" s="40"/>
      <c r="AJ232" s="40"/>
      <c r="AK232" s="40"/>
    </row>
    <row r="233" spans="1:37" ht="140.25">
      <c r="A233" s="40">
        <v>90</v>
      </c>
      <c r="B233" s="57">
        <v>232</v>
      </c>
      <c r="C233" s="56">
        <v>238</v>
      </c>
      <c r="D233" s="169" t="s">
        <v>406</v>
      </c>
      <c r="E233" s="170" t="s">
        <v>412</v>
      </c>
      <c r="F233" s="45" t="s">
        <v>2198</v>
      </c>
      <c r="G233" s="45" t="s">
        <v>63</v>
      </c>
      <c r="H233" s="45"/>
      <c r="I233" s="45"/>
      <c r="J233" s="47" t="s">
        <v>2206</v>
      </c>
      <c r="K233" s="47" t="s">
        <v>880</v>
      </c>
      <c r="L233" s="45"/>
      <c r="M233" s="45" t="s">
        <v>2200</v>
      </c>
      <c r="N233" s="45" t="s">
        <v>2207</v>
      </c>
      <c r="O233" s="45" t="s">
        <v>2208</v>
      </c>
      <c r="P233" s="45" t="s">
        <v>2207</v>
      </c>
      <c r="Q233" s="45" t="s">
        <v>2209</v>
      </c>
      <c r="R233" s="75">
        <v>2</v>
      </c>
      <c r="S233" s="85" t="s">
        <v>502</v>
      </c>
      <c r="T233" s="85"/>
      <c r="U233" s="85"/>
      <c r="V233" s="85" t="s">
        <v>511</v>
      </c>
      <c r="W233" s="85" t="s">
        <v>502</v>
      </c>
      <c r="X233" s="57" t="s">
        <v>2204</v>
      </c>
      <c r="Y233" s="40"/>
      <c r="Z233" s="40"/>
      <c r="AA233" s="40"/>
      <c r="AB233" s="153">
        <v>349102</v>
      </c>
      <c r="AC233" s="242" t="s">
        <v>867</v>
      </c>
      <c r="AD233" s="40" t="s">
        <v>3</v>
      </c>
      <c r="AE233" s="40"/>
      <c r="AF233" s="40" t="s">
        <v>1</v>
      </c>
      <c r="AG233" s="40" t="s">
        <v>980</v>
      </c>
      <c r="AH233" s="57" t="s">
        <v>90</v>
      </c>
      <c r="AI233" s="40"/>
      <c r="AJ233" s="40"/>
      <c r="AK233" s="40"/>
    </row>
    <row r="234" spans="1:37">
      <c r="A234" s="40"/>
      <c r="B234" s="57">
        <v>233</v>
      </c>
      <c r="C234" s="56">
        <v>239</v>
      </c>
      <c r="D234" s="168">
        <v>109</v>
      </c>
      <c r="E234" s="146" t="s">
        <v>2210</v>
      </c>
      <c r="F234" s="171" t="s">
        <v>2211</v>
      </c>
      <c r="G234" s="171"/>
      <c r="H234" s="171"/>
      <c r="I234" s="171"/>
      <c r="J234" s="121"/>
      <c r="K234" s="121"/>
      <c r="L234" s="171"/>
      <c r="M234" s="171"/>
      <c r="N234" s="171"/>
      <c r="O234" s="171"/>
      <c r="P234" s="171" t="s">
        <v>1107</v>
      </c>
      <c r="Q234" s="45"/>
      <c r="R234" s="75"/>
      <c r="S234" s="85"/>
      <c r="T234" s="85"/>
      <c r="U234" s="85"/>
      <c r="V234" s="85"/>
      <c r="W234" s="85"/>
      <c r="X234" s="57"/>
      <c r="Y234" s="40"/>
      <c r="Z234" s="40"/>
      <c r="AA234" s="40"/>
      <c r="AB234" s="254"/>
      <c r="AC234" s="40"/>
      <c r="AD234" s="40"/>
      <c r="AE234" s="40"/>
      <c r="AF234" s="40"/>
      <c r="AG234" s="40"/>
      <c r="AH234" s="40"/>
      <c r="AI234" s="40"/>
      <c r="AJ234" s="40"/>
      <c r="AK234" s="40"/>
    </row>
    <row r="235" spans="1:37">
      <c r="A235" s="40"/>
      <c r="B235" s="57">
        <v>234</v>
      </c>
      <c r="C235" s="56">
        <v>240</v>
      </c>
      <c r="D235" s="168" t="s">
        <v>408</v>
      </c>
      <c r="E235" s="146" t="s">
        <v>2212</v>
      </c>
      <c r="F235" s="171" t="s">
        <v>2213</v>
      </c>
      <c r="G235" s="171"/>
      <c r="H235" s="171"/>
      <c r="I235" s="171"/>
      <c r="J235" s="121"/>
      <c r="K235" s="121"/>
      <c r="L235" s="171"/>
      <c r="M235" s="171"/>
      <c r="N235" s="171"/>
      <c r="O235" s="171"/>
      <c r="P235" s="171" t="s">
        <v>1107</v>
      </c>
      <c r="Q235" s="45"/>
      <c r="R235" s="75"/>
      <c r="S235" s="85"/>
      <c r="T235" s="85"/>
      <c r="U235" s="85"/>
      <c r="V235" s="85"/>
      <c r="W235" s="85"/>
      <c r="X235" s="57"/>
      <c r="Y235" s="40"/>
      <c r="Z235" s="40"/>
      <c r="AA235" s="40"/>
      <c r="AB235" s="254"/>
      <c r="AC235" s="40"/>
      <c r="AD235" s="40"/>
      <c r="AE235" s="40"/>
      <c r="AF235" s="40"/>
      <c r="AG235" s="40"/>
      <c r="AH235" s="40"/>
      <c r="AI235" s="40"/>
      <c r="AJ235" s="40"/>
      <c r="AK235" s="40"/>
    </row>
    <row r="236" spans="1:37" ht="76.5">
      <c r="A236" s="40">
        <v>11</v>
      </c>
      <c r="B236" s="57">
        <v>235</v>
      </c>
      <c r="C236" s="56">
        <v>241</v>
      </c>
      <c r="D236" s="56">
        <v>111</v>
      </c>
      <c r="E236" s="45" t="s">
        <v>2214</v>
      </c>
      <c r="F236" s="45" t="s">
        <v>2215</v>
      </c>
      <c r="G236" s="45" t="s">
        <v>190</v>
      </c>
      <c r="H236" s="45"/>
      <c r="I236" s="45"/>
      <c r="J236" s="47" t="s">
        <v>1735</v>
      </c>
      <c r="K236" s="47" t="s">
        <v>880</v>
      </c>
      <c r="L236" s="45" t="s">
        <v>529</v>
      </c>
      <c r="M236" s="45" t="s">
        <v>1736</v>
      </c>
      <c r="N236" s="45" t="s">
        <v>1737</v>
      </c>
      <c r="O236" s="45" t="s">
        <v>1738</v>
      </c>
      <c r="P236" s="45" t="s">
        <v>2216</v>
      </c>
      <c r="Q236" s="76" t="s">
        <v>2217</v>
      </c>
      <c r="R236" s="75">
        <v>1</v>
      </c>
      <c r="S236" s="85" t="s">
        <v>503</v>
      </c>
      <c r="T236" s="85" t="s">
        <v>2218</v>
      </c>
      <c r="U236" s="85" t="s">
        <v>507</v>
      </c>
      <c r="V236" s="85" t="s">
        <v>509</v>
      </c>
      <c r="W236" s="85" t="s">
        <v>502</v>
      </c>
      <c r="X236" s="57" t="s">
        <v>2219</v>
      </c>
      <c r="Y236" s="40" t="s">
        <v>1742</v>
      </c>
      <c r="Z236" s="40" t="s">
        <v>415</v>
      </c>
      <c r="AA236" s="40" t="s">
        <v>1722</v>
      </c>
      <c r="AB236" s="153">
        <v>307101</v>
      </c>
      <c r="AC236" s="242" t="s">
        <v>867</v>
      </c>
      <c r="AD236" s="40" t="s">
        <v>3</v>
      </c>
      <c r="AE236" s="40"/>
      <c r="AF236" s="40" t="s">
        <v>1</v>
      </c>
      <c r="AG236" s="40" t="s">
        <v>868</v>
      </c>
      <c r="AH236" s="57" t="s">
        <v>90</v>
      </c>
      <c r="AI236" s="40"/>
      <c r="AJ236" s="40"/>
      <c r="AK236" s="40"/>
    </row>
    <row r="237" spans="1:37">
      <c r="A237" s="40"/>
      <c r="B237" s="57">
        <v>236</v>
      </c>
      <c r="C237" s="56">
        <v>242</v>
      </c>
      <c r="D237" s="168" t="s">
        <v>2220</v>
      </c>
      <c r="E237" s="146" t="s">
        <v>416</v>
      </c>
      <c r="F237" s="171" t="s">
        <v>2221</v>
      </c>
      <c r="G237" s="171"/>
      <c r="H237" s="171"/>
      <c r="I237" s="171"/>
      <c r="J237" s="121"/>
      <c r="K237" s="121"/>
      <c r="L237" s="171"/>
      <c r="M237" s="171"/>
      <c r="N237" s="171"/>
      <c r="O237" s="171"/>
      <c r="P237" s="171" t="s">
        <v>1414</v>
      </c>
      <c r="Q237" s="45"/>
      <c r="R237" s="75"/>
      <c r="S237" s="85"/>
      <c r="T237" s="85"/>
      <c r="U237" s="85"/>
      <c r="V237" s="85"/>
      <c r="W237" s="85"/>
      <c r="X237" s="57"/>
      <c r="Y237" s="40"/>
      <c r="Z237" s="40"/>
      <c r="AA237" s="40"/>
      <c r="AB237" s="254"/>
      <c r="AC237" s="40"/>
      <c r="AD237" s="40"/>
      <c r="AE237" s="40"/>
      <c r="AF237" s="40"/>
      <c r="AG237" s="40"/>
      <c r="AH237" s="40"/>
      <c r="AI237" s="40"/>
      <c r="AJ237" s="40"/>
      <c r="AK237" s="40"/>
    </row>
    <row r="238" spans="1:37">
      <c r="A238" s="40"/>
      <c r="B238" s="57">
        <v>237</v>
      </c>
      <c r="C238" s="56">
        <v>243</v>
      </c>
      <c r="D238" s="168" t="s">
        <v>2222</v>
      </c>
      <c r="E238" s="146" t="s">
        <v>2223</v>
      </c>
      <c r="F238" s="171" t="s">
        <v>2224</v>
      </c>
      <c r="G238" s="171"/>
      <c r="H238" s="171"/>
      <c r="I238" s="171"/>
      <c r="J238" s="121"/>
      <c r="K238" s="121"/>
      <c r="L238" s="171"/>
      <c r="M238" s="171"/>
      <c r="N238" s="171"/>
      <c r="O238" s="171"/>
      <c r="P238" s="171" t="s">
        <v>1107</v>
      </c>
      <c r="Q238" s="45"/>
      <c r="R238" s="75"/>
      <c r="S238" s="85"/>
      <c r="T238" s="85"/>
      <c r="U238" s="85"/>
      <c r="V238" s="85"/>
      <c r="W238" s="85"/>
      <c r="X238" s="57"/>
      <c r="Y238" s="40"/>
      <c r="Z238" s="40"/>
      <c r="AA238" s="40"/>
      <c r="AB238" s="254"/>
      <c r="AC238" s="40"/>
      <c r="AD238" s="40"/>
      <c r="AE238" s="40"/>
      <c r="AF238" s="40"/>
      <c r="AG238" s="40"/>
      <c r="AH238" s="40"/>
      <c r="AI238" s="40"/>
      <c r="AJ238" s="40"/>
      <c r="AK238" s="40"/>
    </row>
    <row r="239" spans="1:37" ht="189">
      <c r="A239" s="40">
        <v>81</v>
      </c>
      <c r="B239" s="57">
        <v>238</v>
      </c>
      <c r="C239" s="56">
        <v>244</v>
      </c>
      <c r="D239" s="168" t="s">
        <v>495</v>
      </c>
      <c r="E239" s="45" t="s">
        <v>2225</v>
      </c>
      <c r="F239" s="45" t="s">
        <v>1498</v>
      </c>
      <c r="G239" s="45" t="s">
        <v>63</v>
      </c>
      <c r="H239" s="45"/>
      <c r="I239" s="45"/>
      <c r="J239" s="47" t="s">
        <v>934</v>
      </c>
      <c r="K239" s="47" t="s">
        <v>1043</v>
      </c>
      <c r="L239" s="45"/>
      <c r="M239" s="45" t="s">
        <v>935</v>
      </c>
      <c r="N239" s="45" t="s">
        <v>936</v>
      </c>
      <c r="O239" s="45" t="s">
        <v>937</v>
      </c>
      <c r="P239" s="45" t="s">
        <v>2226</v>
      </c>
      <c r="Q239" s="108" t="s">
        <v>939</v>
      </c>
      <c r="R239" s="75">
        <v>1</v>
      </c>
      <c r="S239" s="85" t="s">
        <v>502</v>
      </c>
      <c r="T239" s="85"/>
      <c r="U239" s="85" t="s">
        <v>502</v>
      </c>
      <c r="V239" s="85" t="s">
        <v>511</v>
      </c>
      <c r="W239" s="85" t="s">
        <v>502</v>
      </c>
      <c r="X239" s="57" t="s">
        <v>2227</v>
      </c>
      <c r="Y239" s="40" t="s">
        <v>941</v>
      </c>
      <c r="Z239" s="40" t="s">
        <v>491</v>
      </c>
      <c r="AA239" s="40" t="s">
        <v>942</v>
      </c>
      <c r="AB239" s="153">
        <v>341101</v>
      </c>
      <c r="AC239" s="243" t="s">
        <v>889</v>
      </c>
      <c r="AD239" s="40" t="s">
        <v>3</v>
      </c>
      <c r="AE239" s="40"/>
      <c r="AF239" s="40" t="s">
        <v>3</v>
      </c>
      <c r="AG239" s="40" t="s">
        <v>890</v>
      </c>
      <c r="AH239" s="40" t="s">
        <v>943</v>
      </c>
      <c r="AI239" s="40" t="s">
        <v>944</v>
      </c>
      <c r="AJ239" s="40" t="s">
        <v>945</v>
      </c>
      <c r="AK239" s="40" t="s">
        <v>946</v>
      </c>
    </row>
    <row r="240" spans="1:37" ht="189">
      <c r="A240" s="40">
        <v>82</v>
      </c>
      <c r="B240" s="57">
        <v>239</v>
      </c>
      <c r="C240" s="56">
        <v>245</v>
      </c>
      <c r="D240" s="168" t="s">
        <v>495</v>
      </c>
      <c r="E240" s="45" t="s">
        <v>2225</v>
      </c>
      <c r="F240" s="45" t="s">
        <v>1498</v>
      </c>
      <c r="G240" s="45" t="s">
        <v>63</v>
      </c>
      <c r="H240" s="45"/>
      <c r="I240" s="45"/>
      <c r="J240" s="47" t="s">
        <v>2228</v>
      </c>
      <c r="K240" s="47" t="s">
        <v>880</v>
      </c>
      <c r="L240" s="45"/>
      <c r="M240" s="45" t="s">
        <v>491</v>
      </c>
      <c r="N240" s="45" t="s">
        <v>2229</v>
      </c>
      <c r="O240" s="45" t="s">
        <v>2230</v>
      </c>
      <c r="P240" s="45" t="s">
        <v>2231</v>
      </c>
      <c r="Q240" s="108" t="s">
        <v>2232</v>
      </c>
      <c r="R240" s="75">
        <v>2</v>
      </c>
      <c r="S240" s="85" t="s">
        <v>502</v>
      </c>
      <c r="T240" s="85"/>
      <c r="U240" s="85" t="s">
        <v>502</v>
      </c>
      <c r="V240" s="85" t="s">
        <v>511</v>
      </c>
      <c r="W240" s="85" t="s">
        <v>502</v>
      </c>
      <c r="X240" s="57" t="s">
        <v>2233</v>
      </c>
      <c r="Y240" s="40"/>
      <c r="Z240" s="40"/>
      <c r="AA240" s="40"/>
      <c r="AB240" s="153">
        <v>341102</v>
      </c>
      <c r="AC240" s="242" t="s">
        <v>867</v>
      </c>
      <c r="AD240" s="40" t="s">
        <v>3</v>
      </c>
      <c r="AE240" s="40"/>
      <c r="AF240" s="40" t="s">
        <v>1</v>
      </c>
      <c r="AG240" s="40" t="s">
        <v>958</v>
      </c>
      <c r="AH240" s="57" t="s">
        <v>90</v>
      </c>
      <c r="AI240" s="40"/>
      <c r="AJ240" s="40"/>
      <c r="AK240" s="40"/>
    </row>
    <row r="241" spans="1:37" ht="76.5">
      <c r="A241" s="40">
        <v>139</v>
      </c>
      <c r="B241" s="57">
        <v>240</v>
      </c>
      <c r="C241" s="56">
        <v>246</v>
      </c>
      <c r="D241" s="56">
        <v>115</v>
      </c>
      <c r="E241" s="45" t="s">
        <v>2234</v>
      </c>
      <c r="F241" s="45" t="s">
        <v>2235</v>
      </c>
      <c r="G241" s="45" t="s">
        <v>29</v>
      </c>
      <c r="H241" s="45"/>
      <c r="I241" s="45"/>
      <c r="J241" s="47" t="s">
        <v>613</v>
      </c>
      <c r="K241" s="47" t="s">
        <v>652</v>
      </c>
      <c r="L241" s="45" t="s">
        <v>2236</v>
      </c>
      <c r="M241" s="45" t="s">
        <v>1572</v>
      </c>
      <c r="N241" s="45" t="s">
        <v>1573</v>
      </c>
      <c r="O241" s="118" t="s">
        <v>1574</v>
      </c>
      <c r="P241" s="45" t="s">
        <v>1575</v>
      </c>
      <c r="Q241" s="76" t="s">
        <v>1576</v>
      </c>
      <c r="R241" s="75">
        <v>1</v>
      </c>
      <c r="S241" s="85" t="s">
        <v>503</v>
      </c>
      <c r="T241" s="85" t="s">
        <v>1577</v>
      </c>
      <c r="U241" s="85" t="s">
        <v>507</v>
      </c>
      <c r="V241" s="85" t="s">
        <v>509</v>
      </c>
      <c r="W241" s="85" t="s">
        <v>507</v>
      </c>
      <c r="X241" s="57" t="s">
        <v>2237</v>
      </c>
      <c r="Y241" s="40" t="s">
        <v>1579</v>
      </c>
      <c r="Z241" s="40" t="s">
        <v>492</v>
      </c>
      <c r="AA241" s="40" t="s">
        <v>1569</v>
      </c>
      <c r="AB241" s="40">
        <v>382101</v>
      </c>
      <c r="AC241" s="242" t="s">
        <v>867</v>
      </c>
      <c r="AD241" s="40" t="s">
        <v>1</v>
      </c>
      <c r="AE241" s="40" t="s">
        <v>1311</v>
      </c>
      <c r="AF241" s="40" t="s">
        <v>1</v>
      </c>
      <c r="AG241" s="40" t="s">
        <v>1312</v>
      </c>
      <c r="AH241" s="57" t="s">
        <v>90</v>
      </c>
      <c r="AI241" s="40"/>
      <c r="AJ241" s="40"/>
      <c r="AK241" s="40"/>
    </row>
    <row r="242" spans="1:37" ht="13.5">
      <c r="A242" s="40"/>
      <c r="B242" s="57">
        <v>241</v>
      </c>
      <c r="C242" s="56">
        <v>247</v>
      </c>
      <c r="D242" s="168" t="s">
        <v>773</v>
      </c>
      <c r="E242" s="45" t="s">
        <v>493</v>
      </c>
      <c r="F242" s="45" t="s">
        <v>2238</v>
      </c>
      <c r="G242" s="45"/>
      <c r="H242" s="45"/>
      <c r="I242" s="45"/>
      <c r="J242" s="47"/>
      <c r="K242" s="47"/>
      <c r="L242" s="45"/>
      <c r="M242" s="45"/>
      <c r="N242" s="45"/>
      <c r="O242" s="45"/>
      <c r="P242" s="45" t="s">
        <v>1107</v>
      </c>
      <c r="Q242" s="108"/>
      <c r="R242" s="75"/>
      <c r="S242" s="85"/>
      <c r="T242" s="85"/>
      <c r="U242" s="85"/>
      <c r="V242" s="85"/>
      <c r="W242" s="85"/>
      <c r="X242" s="57"/>
      <c r="Y242" s="40"/>
      <c r="Z242" s="40"/>
      <c r="AA242" s="40"/>
      <c r="AB242" s="254"/>
      <c r="AC242" s="40"/>
      <c r="AD242" s="40"/>
      <c r="AE242" s="40"/>
      <c r="AF242" s="40"/>
      <c r="AG242" s="40"/>
      <c r="AH242" s="40"/>
      <c r="AI242" s="40"/>
      <c r="AJ242" s="40"/>
      <c r="AK242" s="40"/>
    </row>
    <row r="243" spans="1:37" ht="25.5">
      <c r="A243" s="40"/>
      <c r="B243" s="57">
        <v>242</v>
      </c>
      <c r="C243" s="56">
        <v>248</v>
      </c>
      <c r="D243" s="168">
        <v>117</v>
      </c>
      <c r="E243" s="45" t="s">
        <v>2239</v>
      </c>
      <c r="F243" s="45" t="s">
        <v>2240</v>
      </c>
      <c r="G243" s="45"/>
      <c r="H243" s="45"/>
      <c r="I243" s="45"/>
      <c r="J243" s="47"/>
      <c r="K243" s="47"/>
      <c r="L243" s="45"/>
      <c r="M243" s="45"/>
      <c r="N243" s="45"/>
      <c r="O243" s="45"/>
      <c r="P243" s="45" t="s">
        <v>1107</v>
      </c>
      <c r="Q243" s="108"/>
      <c r="R243" s="75"/>
      <c r="S243" s="85"/>
      <c r="T243" s="85"/>
      <c r="U243" s="85"/>
      <c r="V243" s="85"/>
      <c r="W243" s="85"/>
      <c r="X243" s="57"/>
      <c r="Y243" s="40"/>
      <c r="Z243" s="40"/>
      <c r="AA243" s="40"/>
      <c r="AB243" s="254"/>
      <c r="AC243" s="40"/>
      <c r="AD243" s="40"/>
      <c r="AE243" s="40"/>
      <c r="AF243" s="40"/>
      <c r="AG243" s="40"/>
      <c r="AH243" s="40"/>
      <c r="AI243" s="40"/>
      <c r="AJ243" s="40"/>
      <c r="AK243" s="40"/>
    </row>
    <row r="244" spans="1:37">
      <c r="AB244" s="129"/>
    </row>
    <row r="245" spans="1:37">
      <c r="C245" s="51"/>
      <c r="AB245" s="129"/>
    </row>
  </sheetData>
  <sheetProtection sheet="1" objects="1" scenarios="1"/>
  <autoFilter ref="A1:AL245" xr:uid="{00000000-0001-0000-0000-000000000000}">
    <sortState xmlns:xlrd2="http://schemas.microsoft.com/office/spreadsheetml/2017/richdata2" ref="A2:AL245">
      <sortCondition ref="B1:B245"/>
    </sortState>
  </autoFilter>
  <phoneticPr fontId="4"/>
  <dataValidations count="19">
    <dataValidation type="list" allowBlank="1" showInputMessage="1" showErrorMessage="1" sqref="R114:R116 R81:R82 R107" xr:uid="{94E507E0-84EA-4AB1-86C4-F061DF700907}">
      <formula1>$C$81:$C$243</formula1>
    </dataValidation>
    <dataValidation type="list" allowBlank="1" showInputMessage="1" showErrorMessage="1" sqref="R103:R106" xr:uid="{A0AF25E1-DF4E-411A-85EB-84E671956906}">
      <formula1>$C$3:$C$6</formula1>
    </dataValidation>
    <dataValidation type="list" allowBlank="1" showInputMessage="1" showErrorMessage="1" sqref="R89:R92 R135:R138 R108:R111" xr:uid="{CAD3E407-CC43-40B5-8F8E-52F22A927C64}">
      <formula1>$C$2:$C$5</formula1>
    </dataValidation>
    <dataValidation type="list" allowBlank="1" showInputMessage="1" sqref="R93" xr:uid="{461EF320-A25E-44EF-8671-842ACCCC4082}">
      <formula1>$C$2:$C$5</formula1>
    </dataValidation>
    <dataValidation type="list" allowBlank="1" showInputMessage="1" showErrorMessage="1" sqref="R112:R113" xr:uid="{16EE511E-83D3-4BC2-A0C6-6FA5D33D6666}">
      <formula1>$C$2:$C$3</formula1>
    </dataValidation>
    <dataValidation type="list" allowBlank="1" showInputMessage="1" showErrorMessage="1" sqref="R164:R165 S9 R7:R8 R15:R17 R19:R21 R38 R68 R94 R120:R128 R149:R152 R188:R192 R10:R13 R51:R52 R41:R45 R200:R201 R214:R216 R198 R70:R73" xr:uid="{7BE21641-AD70-4225-8428-C002E56E6D31}">
      <formula1>$C$2:$C$6</formula1>
    </dataValidation>
    <dataValidation type="list" allowBlank="1" showInputMessage="1" showErrorMessage="1" sqref="R2:R6" xr:uid="{F0B08A38-95F8-46F4-93E0-58BB8BFF6001}">
      <formula1>"1,2,3,4,5"</formula1>
    </dataValidation>
    <dataValidation type="whole" allowBlank="1" showInputMessage="1" sqref="D241" xr:uid="{E95CEAA4-47C9-492F-8969-4C5AAFE59A99}">
      <formula1>1</formula1>
      <formula2>105</formula2>
    </dataValidation>
    <dataValidation type="list" allowBlank="1" showInputMessage="1" showErrorMessage="1" sqref="R129:R131" xr:uid="{D72047A8-EBFF-49F2-88C9-796B5A652BE4}">
      <formula1>$C$14:$C$23</formula1>
    </dataValidation>
    <dataValidation type="list" allowBlank="1" showInputMessage="1" showErrorMessage="1" sqref="R146 R14 R186 R241 R219:R225 R177:R180 R173 R155:R161 R211:R213 R117:R118" xr:uid="{A8EA45FA-EA82-4FF2-853E-41ECB9276E24}">
      <formula1>$C$14:$C$25</formula1>
    </dataValidation>
    <dataValidation type="list" allowBlank="1" showInputMessage="1" showErrorMessage="1" sqref="R22:R26" xr:uid="{66258A41-7607-47C0-8E8C-BC8B3CB7E537}">
      <formula1>$C$22:$C$26</formula1>
    </dataValidation>
    <dataValidation type="list" allowBlank="1" showInputMessage="1" showErrorMessage="1" sqref="G2:G8 H9 G198:G243 G10:G26 G28:G196" xr:uid="{D20CCCAA-C4E5-4910-B31C-8B7A319F9C3E}">
      <formula1>区分</formula1>
    </dataValidation>
    <dataValidation type="list" allowBlank="1" showInputMessage="1" showErrorMessage="1" sqref="R204:R208" xr:uid="{B6166A24-0E84-4F6D-ABF5-1DEF608C5190}">
      <formula1>$C$27:$C$30</formula1>
    </dataValidation>
    <dataValidation type="list" allowBlank="1" showInputMessage="1" showErrorMessage="1" sqref="R139:R143 R169:R171 R236 R153:R154 R87 R32" xr:uid="{D2FDB912-D41D-4F43-A012-13829CD2D8CE}">
      <formula1>$C$27:$C$31</formula1>
    </dataValidation>
    <dataValidation type="list" allowBlank="1" showInputMessage="1" showErrorMessage="1" sqref="R79:R80" xr:uid="{FDB2B317-52AF-4F5F-BC33-49637A87D139}">
      <formula1>$C$29:$C$29</formula1>
    </dataValidation>
    <dataValidation type="list" allowBlank="1" showInputMessage="1" showErrorMessage="1" sqref="R69" xr:uid="{C8297616-73F2-4B52-92D5-525DFE2FB924}">
      <formula1>$C$28:$C$30</formula1>
    </dataValidation>
    <dataValidation type="list" allowBlank="1" showInputMessage="1" showErrorMessage="1" sqref="R74:R76 R202:R203 R46:R50 R193:R196 R187 R132:R134 R95:R102 R88 R226:R231 R181 R65:R67 R174:R176 R217:R218 R183:R184 R83 R167:R168 R33:R37 R28:R31 R53:R63" xr:uid="{B56D40A2-1E2A-4AB5-9A3F-D3A0EC9826EF}">
      <formula1>$C$28:$C$31</formula1>
    </dataValidation>
    <dataValidation type="list" allowBlank="1" showInputMessage="1" showErrorMessage="1" sqref="R172 R162 R232:R235 R144:R145 R242:R243 R237:R240 R147:R148 R166 R77:R78" xr:uid="{62574A65-1111-4878-A1DB-D68CC0BED7EC}">
      <formula1>$C$77:$C$114</formula1>
    </dataValidation>
    <dataValidation type="whole" allowBlank="1" showInputMessage="1" showErrorMessage="1" sqref="D151:D171 D75:D102 D200:D231 D149 D173:D196 D107:D117 D119:D146 D1:D17 D19:D73 D244:D1048576" xr:uid="{77A69D3D-8E7D-4089-A4C9-EFF20A691950}">
      <formula1>1</formula1>
      <formula2>105</formula2>
    </dataValidation>
  </dataValidations>
  <hyperlinks>
    <hyperlink ref="X30" r:id="rId1" xr:uid="{1A13D4D3-2B1B-40D1-8008-F60513CC9715}"/>
  </hyperlinks>
  <pageMargins left="0.39370078740157483" right="0.19685039370078741" top="0.39370078740157483" bottom="0.19685039370078741" header="0.11811023622047245" footer="0.11811023622047245"/>
  <pageSetup paperSize="9" scale="31" fitToHeight="0" orientation="landscape" r:id="rId2"/>
  <headerFooter alignWithMargins="0">
    <oddHeader>&amp;L令和6年度用要望項目（技術新設）</oddHeader>
    <oddFooter>&amp;P / &amp;N ページ</oddFooter>
  </headerFooter>
  <rowBreaks count="2" manualBreakCount="2">
    <brk id="243" min="2" max="15" man="1"/>
    <brk id="295" min="2" max="1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F289-AFC8-43F6-88DF-0FF92460D658}">
  <sheetPr>
    <tabColor theme="1"/>
    <pageSetUpPr fitToPage="1"/>
  </sheetPr>
  <dimension ref="A1:AS323"/>
  <sheetViews>
    <sheetView view="pageBreakPreview" zoomScale="70" zoomScaleNormal="80" zoomScaleSheetLayoutView="70" workbookViewId="0">
      <selection activeCell="L3" sqref="L3"/>
    </sheetView>
  </sheetViews>
  <sheetFormatPr defaultColWidth="9" defaultRowHeight="12.75"/>
  <cols>
    <col min="1" max="2" width="9" style="51"/>
    <col min="3" max="4" width="6.125" style="51" customWidth="1"/>
    <col min="5" max="5" width="21.625" style="51" customWidth="1"/>
    <col min="6" max="6" width="10.875" style="51" customWidth="1"/>
    <col min="7" max="7" width="13.375" style="51" customWidth="1"/>
    <col min="8" max="9" width="9" style="51" hidden="1" customWidth="1"/>
    <col min="10" max="10" width="10.5" style="51" customWidth="1"/>
    <col min="11" max="11" width="6.375" style="51" customWidth="1"/>
    <col min="12" max="12" width="11.125" style="51" customWidth="1"/>
    <col min="13" max="13" width="11.375" style="51" customWidth="1"/>
    <col min="14" max="14" width="8.25" style="51" customWidth="1"/>
    <col min="15" max="15" width="21.5" style="51" customWidth="1"/>
    <col min="16" max="16" width="30.125" style="51" customWidth="1"/>
    <col min="17" max="17" width="21.5" style="51" customWidth="1"/>
    <col min="18" max="18" width="18.25" style="51" hidden="1" customWidth="1"/>
    <col min="19" max="19" width="28.75" style="51" customWidth="1"/>
    <col min="20" max="20" width="11.25" style="60" customWidth="1"/>
    <col min="21" max="21" width="18" style="61" customWidth="1"/>
    <col min="22" max="22" width="15.75" style="61" customWidth="1"/>
    <col min="23" max="23" width="12.375" style="61" customWidth="1"/>
    <col min="24" max="24" width="31.125" style="61" customWidth="1"/>
    <col min="25" max="25" width="11.125" style="61" customWidth="1"/>
    <col min="26" max="26" width="51.875" style="51" customWidth="1"/>
    <col min="27" max="29" width="9" style="51"/>
    <col min="30" max="30" width="9" style="60" customWidth="1"/>
    <col min="31" max="31" width="9" style="51" hidden="1" customWidth="1"/>
    <col min="32" max="32" width="9" style="60" hidden="1" customWidth="1"/>
    <col min="33" max="35" width="9" style="51" hidden="1" customWidth="1"/>
    <col min="36" max="36" width="9" style="51" customWidth="1"/>
    <col min="37" max="37" width="50.625" style="52" customWidth="1"/>
    <col min="38" max="40" width="9" style="51" customWidth="1"/>
    <col min="41" max="16384" width="9" style="51"/>
  </cols>
  <sheetData>
    <row r="1" spans="1:40" ht="135" customHeight="1">
      <c r="A1" s="105" t="s">
        <v>842</v>
      </c>
      <c r="B1" s="105" t="s">
        <v>843</v>
      </c>
      <c r="C1" s="38" t="s">
        <v>404</v>
      </c>
      <c r="D1" s="38" t="s">
        <v>50</v>
      </c>
      <c r="E1" s="38" t="s">
        <v>200</v>
      </c>
      <c r="F1" s="38" t="s">
        <v>500</v>
      </c>
      <c r="G1" s="58" t="s">
        <v>150</v>
      </c>
      <c r="H1" s="58" t="s">
        <v>239</v>
      </c>
      <c r="I1" s="58" t="s">
        <v>240</v>
      </c>
      <c r="J1" s="58" t="s">
        <v>331</v>
      </c>
      <c r="K1" s="58" t="s">
        <v>844</v>
      </c>
      <c r="L1" s="93" t="s">
        <v>845</v>
      </c>
      <c r="M1" s="93" t="s">
        <v>2241</v>
      </c>
      <c r="N1" s="38" t="s">
        <v>28</v>
      </c>
      <c r="O1" s="94" t="s">
        <v>326</v>
      </c>
      <c r="P1" s="94" t="s">
        <v>522</v>
      </c>
      <c r="Q1" s="94" t="s">
        <v>523</v>
      </c>
      <c r="R1" s="38" t="s">
        <v>327</v>
      </c>
      <c r="S1" s="38" t="s">
        <v>27</v>
      </c>
      <c r="T1" s="64" t="s">
        <v>2242</v>
      </c>
      <c r="U1" s="116" t="s">
        <v>847</v>
      </c>
      <c r="V1" s="116" t="s">
        <v>505</v>
      </c>
      <c r="W1" s="116" t="s">
        <v>514</v>
      </c>
      <c r="X1" s="116" t="s">
        <v>519</v>
      </c>
      <c r="Y1" s="116" t="s">
        <v>515</v>
      </c>
      <c r="Z1" s="240" t="s">
        <v>152</v>
      </c>
      <c r="AA1" s="241" t="s">
        <v>848</v>
      </c>
      <c r="AB1" s="241" t="s">
        <v>849</v>
      </c>
      <c r="AC1" s="241" t="s">
        <v>850</v>
      </c>
      <c r="AD1" s="96" t="s">
        <v>343</v>
      </c>
      <c r="AE1" s="266" t="s">
        <v>2243</v>
      </c>
      <c r="AF1" s="2" t="s">
        <v>2244</v>
      </c>
      <c r="AG1" s="2" t="s">
        <v>853</v>
      </c>
      <c r="AH1" s="2" t="s">
        <v>520</v>
      </c>
      <c r="AI1" s="2" t="s">
        <v>521</v>
      </c>
      <c r="AJ1" s="2" t="s">
        <v>854</v>
      </c>
      <c r="AK1" s="2" t="s">
        <v>855</v>
      </c>
      <c r="AL1" s="2" t="s">
        <v>856</v>
      </c>
      <c r="AM1" s="97" t="s">
        <v>857</v>
      </c>
      <c r="AN1" s="265"/>
    </row>
    <row r="2" spans="1:40" ht="76.5">
      <c r="A2" s="42">
        <v>37</v>
      </c>
      <c r="B2" s="42">
        <v>1</v>
      </c>
      <c r="C2" s="38">
        <v>1</v>
      </c>
      <c r="D2" s="99">
        <v>1</v>
      </c>
      <c r="E2" s="98" t="s">
        <v>418</v>
      </c>
      <c r="F2" s="99" t="s">
        <v>858</v>
      </c>
      <c r="G2" s="172" t="s">
        <v>2245</v>
      </c>
      <c r="H2" s="172"/>
      <c r="I2" s="172"/>
      <c r="J2" s="58"/>
      <c r="K2" s="58"/>
      <c r="L2" s="58" t="s">
        <v>865</v>
      </c>
      <c r="M2" s="58" t="s">
        <v>2246</v>
      </c>
      <c r="N2" s="99" t="s">
        <v>2247</v>
      </c>
      <c r="O2" s="99" t="s">
        <v>2248</v>
      </c>
      <c r="P2" s="99" t="s">
        <v>2249</v>
      </c>
      <c r="Q2" s="99" t="s">
        <v>2250</v>
      </c>
      <c r="R2" s="98" t="s">
        <v>2251</v>
      </c>
      <c r="S2" s="99" t="s">
        <v>2252</v>
      </c>
      <c r="T2" s="64">
        <v>1</v>
      </c>
      <c r="U2" s="173" t="s">
        <v>504</v>
      </c>
      <c r="V2" s="173" t="s">
        <v>2253</v>
      </c>
      <c r="W2" s="173" t="s">
        <v>1679</v>
      </c>
      <c r="X2" s="173" t="s">
        <v>2254</v>
      </c>
      <c r="Y2" s="173"/>
      <c r="Z2" s="38"/>
      <c r="AA2" s="40"/>
      <c r="AB2" s="40"/>
      <c r="AC2" s="40"/>
      <c r="AD2" s="267">
        <v>317201</v>
      </c>
      <c r="AE2" s="40" t="s">
        <v>867</v>
      </c>
      <c r="AF2" s="267" t="s">
        <v>3</v>
      </c>
      <c r="AG2" s="42"/>
      <c r="AH2" s="42" t="s">
        <v>1</v>
      </c>
      <c r="AI2" s="40" t="s">
        <v>2255</v>
      </c>
      <c r="AJ2" s="57" t="s">
        <v>90</v>
      </c>
      <c r="AK2" s="42"/>
      <c r="AL2" s="42"/>
      <c r="AM2" s="42"/>
      <c r="AN2" s="100"/>
    </row>
    <row r="3" spans="1:40" ht="274.5" customHeight="1">
      <c r="A3" s="42">
        <v>38</v>
      </c>
      <c r="B3" s="42">
        <v>2</v>
      </c>
      <c r="C3" s="38">
        <v>2</v>
      </c>
      <c r="D3" s="99">
        <v>1</v>
      </c>
      <c r="E3" s="98" t="s">
        <v>418</v>
      </c>
      <c r="F3" s="99" t="s">
        <v>858</v>
      </c>
      <c r="G3" s="172" t="s">
        <v>2245</v>
      </c>
      <c r="H3" s="172"/>
      <c r="I3" s="172"/>
      <c r="J3" s="58" t="s">
        <v>2256</v>
      </c>
      <c r="K3" s="58" t="s">
        <v>2257</v>
      </c>
      <c r="L3" s="58" t="s">
        <v>865</v>
      </c>
      <c r="M3" s="58" t="s">
        <v>2258</v>
      </c>
      <c r="N3" s="99" t="s">
        <v>2259</v>
      </c>
      <c r="O3" s="99" t="s">
        <v>2260</v>
      </c>
      <c r="P3" s="99" t="s">
        <v>2261</v>
      </c>
      <c r="Q3" s="37" t="s">
        <v>2262</v>
      </c>
      <c r="R3" s="98" t="s">
        <v>2260</v>
      </c>
      <c r="S3" s="99" t="s">
        <v>2263</v>
      </c>
      <c r="T3" s="64">
        <v>2</v>
      </c>
      <c r="U3" s="173" t="s">
        <v>504</v>
      </c>
      <c r="V3" s="173" t="s">
        <v>2264</v>
      </c>
      <c r="W3" s="173" t="s">
        <v>1679</v>
      </c>
      <c r="X3" s="173" t="s">
        <v>2254</v>
      </c>
      <c r="Y3" s="173"/>
      <c r="Z3" s="38"/>
      <c r="AA3" s="40"/>
      <c r="AB3" s="40"/>
      <c r="AC3" s="40"/>
      <c r="AD3" s="267">
        <v>317202</v>
      </c>
      <c r="AE3" s="40" t="s">
        <v>867</v>
      </c>
      <c r="AF3" s="267" t="s">
        <v>3</v>
      </c>
      <c r="AG3" s="42"/>
      <c r="AH3" s="42" t="s">
        <v>1</v>
      </c>
      <c r="AI3" s="40" t="s">
        <v>2255</v>
      </c>
      <c r="AJ3" s="57" t="s">
        <v>90</v>
      </c>
      <c r="AK3" s="42"/>
      <c r="AL3" s="42"/>
      <c r="AM3" s="42"/>
      <c r="AN3" s="92"/>
    </row>
    <row r="4" spans="1:40" ht="94.5">
      <c r="A4" s="42">
        <v>172</v>
      </c>
      <c r="B4" s="42">
        <v>16</v>
      </c>
      <c r="C4" s="38">
        <v>16</v>
      </c>
      <c r="D4" s="38">
        <v>3</v>
      </c>
      <c r="E4" s="37" t="s">
        <v>649</v>
      </c>
      <c r="F4" s="37" t="s">
        <v>738</v>
      </c>
      <c r="G4" s="43" t="s">
        <v>2265</v>
      </c>
      <c r="H4" s="43" t="s">
        <v>2266</v>
      </c>
      <c r="I4" s="37" t="s">
        <v>2267</v>
      </c>
      <c r="J4" s="43" t="s">
        <v>2268</v>
      </c>
      <c r="K4" s="43" t="s">
        <v>2269</v>
      </c>
      <c r="L4" s="43" t="s">
        <v>979</v>
      </c>
      <c r="M4" s="37" t="s">
        <v>2270</v>
      </c>
      <c r="N4" s="37" t="s">
        <v>2270</v>
      </c>
      <c r="O4" s="37" t="s">
        <v>2271</v>
      </c>
      <c r="P4" s="37" t="s">
        <v>2272</v>
      </c>
      <c r="Q4" s="37" t="s">
        <v>2262</v>
      </c>
      <c r="R4" s="37" t="s">
        <v>2273</v>
      </c>
      <c r="S4" s="37" t="s">
        <v>2274</v>
      </c>
      <c r="T4" s="64">
        <v>1</v>
      </c>
      <c r="U4" s="111" t="s">
        <v>502</v>
      </c>
      <c r="V4" s="111"/>
      <c r="W4" s="111"/>
      <c r="X4" s="111" t="s">
        <v>509</v>
      </c>
      <c r="Y4" s="111" t="s">
        <v>502</v>
      </c>
      <c r="Z4" s="40" t="s">
        <v>2275</v>
      </c>
      <c r="AA4" s="1"/>
      <c r="AB4" s="1"/>
      <c r="AC4" s="1"/>
      <c r="AD4" s="2">
        <v>375201</v>
      </c>
      <c r="AE4" s="243" t="s">
        <v>889</v>
      </c>
      <c r="AF4" s="267" t="s">
        <v>3</v>
      </c>
      <c r="AG4" s="2"/>
      <c r="AH4" s="267" t="s">
        <v>3</v>
      </c>
      <c r="AI4" s="40" t="s">
        <v>2276</v>
      </c>
      <c r="AJ4" s="102" t="s">
        <v>891</v>
      </c>
      <c r="AK4" s="2" t="s">
        <v>2277</v>
      </c>
      <c r="AL4" s="104" t="s">
        <v>2278</v>
      </c>
      <c r="AM4" s="105" t="s">
        <v>2279</v>
      </c>
      <c r="AN4" s="92"/>
    </row>
    <row r="5" spans="1:40" ht="153">
      <c r="A5" s="42">
        <v>20</v>
      </c>
      <c r="B5" s="42">
        <v>19</v>
      </c>
      <c r="C5" s="38">
        <v>19</v>
      </c>
      <c r="D5" s="38">
        <v>4</v>
      </c>
      <c r="E5" s="37" t="s">
        <v>989</v>
      </c>
      <c r="F5" s="37" t="s">
        <v>990</v>
      </c>
      <c r="G5" s="37" t="s">
        <v>190</v>
      </c>
      <c r="H5" s="37"/>
      <c r="I5" s="37"/>
      <c r="J5" s="43" t="s">
        <v>2280</v>
      </c>
      <c r="K5" s="43" t="s">
        <v>730</v>
      </c>
      <c r="L5" s="43" t="s">
        <v>991</v>
      </c>
      <c r="M5" s="43" t="s">
        <v>2281</v>
      </c>
      <c r="N5" s="37" t="s">
        <v>2281</v>
      </c>
      <c r="O5" s="37" t="s">
        <v>2282</v>
      </c>
      <c r="P5" s="37" t="s">
        <v>2283</v>
      </c>
      <c r="Q5" s="37" t="s">
        <v>2284</v>
      </c>
      <c r="R5" s="37" t="s">
        <v>2285</v>
      </c>
      <c r="S5" s="37" t="s">
        <v>2286</v>
      </c>
      <c r="T5" s="64">
        <v>1</v>
      </c>
      <c r="U5" s="85" t="s">
        <v>502</v>
      </c>
      <c r="V5" s="85"/>
      <c r="W5" s="85"/>
      <c r="X5" s="85" t="s">
        <v>509</v>
      </c>
      <c r="Y5" s="85" t="s">
        <v>502</v>
      </c>
      <c r="Z5" s="40" t="s">
        <v>2287</v>
      </c>
      <c r="AA5" s="1"/>
      <c r="AB5" s="1"/>
      <c r="AC5" s="1"/>
      <c r="AD5" s="2">
        <v>311201</v>
      </c>
      <c r="AE5" s="243" t="s">
        <v>889</v>
      </c>
      <c r="AF5" s="2" t="s">
        <v>3</v>
      </c>
      <c r="AG5" s="2"/>
      <c r="AH5" s="267" t="s">
        <v>3</v>
      </c>
      <c r="AI5" s="2" t="s">
        <v>2288</v>
      </c>
      <c r="AJ5" s="102" t="s">
        <v>891</v>
      </c>
      <c r="AK5" s="2" t="s">
        <v>2289</v>
      </c>
      <c r="AL5" s="104" t="s">
        <v>2290</v>
      </c>
      <c r="AM5" s="105" t="s">
        <v>2279</v>
      </c>
      <c r="AN5" s="103"/>
    </row>
    <row r="6" spans="1:40" ht="255">
      <c r="A6" s="42">
        <v>21</v>
      </c>
      <c r="B6" s="42">
        <v>20</v>
      </c>
      <c r="C6" s="38">
        <v>20</v>
      </c>
      <c r="D6" s="38">
        <v>4</v>
      </c>
      <c r="E6" s="37" t="s">
        <v>989</v>
      </c>
      <c r="F6" s="37" t="s">
        <v>990</v>
      </c>
      <c r="G6" s="37" t="s">
        <v>190</v>
      </c>
      <c r="H6" s="37"/>
      <c r="I6" s="37"/>
      <c r="J6" s="43" t="s">
        <v>2291</v>
      </c>
      <c r="K6" s="43" t="s">
        <v>753</v>
      </c>
      <c r="L6" s="43" t="s">
        <v>991</v>
      </c>
      <c r="M6" s="43" t="s">
        <v>2292</v>
      </c>
      <c r="N6" s="37" t="s">
        <v>2293</v>
      </c>
      <c r="O6" s="37" t="s">
        <v>2294</v>
      </c>
      <c r="P6" s="37" t="s">
        <v>2295</v>
      </c>
      <c r="Q6" s="37" t="s">
        <v>2296</v>
      </c>
      <c r="R6" s="37" t="s">
        <v>2294</v>
      </c>
      <c r="S6" s="37" t="s">
        <v>2297</v>
      </c>
      <c r="T6" s="64">
        <v>2</v>
      </c>
      <c r="U6" s="85" t="s">
        <v>502</v>
      </c>
      <c r="V6" s="85"/>
      <c r="W6" s="85"/>
      <c r="X6" s="85" t="s">
        <v>509</v>
      </c>
      <c r="Y6" s="85" t="s">
        <v>502</v>
      </c>
      <c r="Z6" s="40" t="s">
        <v>2298</v>
      </c>
      <c r="AA6" s="1"/>
      <c r="AB6" s="1"/>
      <c r="AC6" s="1"/>
      <c r="AD6" s="2">
        <v>311202</v>
      </c>
      <c r="AE6" s="40" t="s">
        <v>867</v>
      </c>
      <c r="AF6" s="2" t="s">
        <v>1</v>
      </c>
      <c r="AG6" s="40" t="s">
        <v>1292</v>
      </c>
      <c r="AH6" s="42" t="s">
        <v>1</v>
      </c>
      <c r="AI6" s="40" t="s">
        <v>2299</v>
      </c>
      <c r="AJ6" s="57" t="s">
        <v>90</v>
      </c>
      <c r="AK6" s="2"/>
      <c r="AL6" s="2"/>
      <c r="AM6" s="2"/>
      <c r="AN6" s="103"/>
    </row>
    <row r="7" spans="1:40" ht="89.25">
      <c r="A7" s="42">
        <v>22</v>
      </c>
      <c r="B7" s="42">
        <v>21</v>
      </c>
      <c r="C7" s="38">
        <v>21</v>
      </c>
      <c r="D7" s="38">
        <v>4</v>
      </c>
      <c r="E7" s="37" t="s">
        <v>989</v>
      </c>
      <c r="F7" s="37" t="s">
        <v>990</v>
      </c>
      <c r="G7" s="37" t="s">
        <v>29</v>
      </c>
      <c r="H7" s="37"/>
      <c r="I7" s="37"/>
      <c r="J7" s="43" t="s">
        <v>2300</v>
      </c>
      <c r="K7" s="43" t="s">
        <v>540</v>
      </c>
      <c r="L7" s="43" t="s">
        <v>991</v>
      </c>
      <c r="M7" s="43" t="s">
        <v>2301</v>
      </c>
      <c r="N7" s="37" t="s">
        <v>2302</v>
      </c>
      <c r="O7" s="37" t="s">
        <v>694</v>
      </c>
      <c r="P7" s="37" t="s">
        <v>2303</v>
      </c>
      <c r="Q7" s="37" t="s">
        <v>90</v>
      </c>
      <c r="R7" s="37" t="s">
        <v>694</v>
      </c>
      <c r="S7" s="37" t="s">
        <v>695</v>
      </c>
      <c r="T7" s="64">
        <v>3</v>
      </c>
      <c r="U7" s="85" t="s">
        <v>503</v>
      </c>
      <c r="V7" s="85" t="s">
        <v>694</v>
      </c>
      <c r="W7" s="85" t="s">
        <v>507</v>
      </c>
      <c r="X7" s="85" t="s">
        <v>509</v>
      </c>
      <c r="Y7" s="85" t="s">
        <v>502</v>
      </c>
      <c r="Z7" s="40" t="s">
        <v>2304</v>
      </c>
      <c r="AA7" s="1"/>
      <c r="AB7" s="1"/>
      <c r="AC7" s="1"/>
      <c r="AD7" s="2">
        <v>311203</v>
      </c>
      <c r="AE7" s="40" t="s">
        <v>867</v>
      </c>
      <c r="AF7" s="2" t="s">
        <v>3</v>
      </c>
      <c r="AG7" s="2"/>
      <c r="AH7" s="42" t="s">
        <v>1</v>
      </c>
      <c r="AI7" s="40" t="s">
        <v>2167</v>
      </c>
      <c r="AJ7" s="57" t="s">
        <v>90</v>
      </c>
      <c r="AK7" s="2"/>
      <c r="AL7" s="2"/>
      <c r="AM7" s="2"/>
      <c r="AN7" s="103"/>
    </row>
    <row r="8" spans="1:40" ht="127.5">
      <c r="A8" s="42">
        <v>23</v>
      </c>
      <c r="B8" s="42">
        <v>22</v>
      </c>
      <c r="C8" s="38">
        <v>22</v>
      </c>
      <c r="D8" s="38">
        <v>4</v>
      </c>
      <c r="E8" s="37" t="s">
        <v>989</v>
      </c>
      <c r="F8" s="37" t="s">
        <v>990</v>
      </c>
      <c r="G8" s="37" t="s">
        <v>63</v>
      </c>
      <c r="H8" s="37"/>
      <c r="I8" s="37"/>
      <c r="J8" s="43" t="s">
        <v>2305</v>
      </c>
      <c r="K8" s="43" t="s">
        <v>773</v>
      </c>
      <c r="L8" s="43" t="s">
        <v>2306</v>
      </c>
      <c r="M8" s="43" t="s">
        <v>2307</v>
      </c>
      <c r="N8" s="37" t="s">
        <v>2308</v>
      </c>
      <c r="O8" s="37" t="s">
        <v>2309</v>
      </c>
      <c r="P8" s="37" t="s">
        <v>2310</v>
      </c>
      <c r="Q8" s="37" t="s">
        <v>2311</v>
      </c>
      <c r="R8" s="37" t="s">
        <v>2312</v>
      </c>
      <c r="S8" s="37" t="s">
        <v>2313</v>
      </c>
      <c r="T8" s="64">
        <v>4</v>
      </c>
      <c r="U8" s="85" t="s">
        <v>502</v>
      </c>
      <c r="V8" s="85"/>
      <c r="W8" s="85"/>
      <c r="X8" s="85" t="s">
        <v>517</v>
      </c>
      <c r="Y8" s="85" t="s">
        <v>502</v>
      </c>
      <c r="Z8" s="40"/>
      <c r="AA8" s="109" t="s">
        <v>1161</v>
      </c>
      <c r="AB8" s="109" t="s">
        <v>673</v>
      </c>
      <c r="AC8" s="57" t="s">
        <v>1038</v>
      </c>
      <c r="AD8" s="2">
        <v>311204</v>
      </c>
      <c r="AE8" s="40" t="s">
        <v>867</v>
      </c>
      <c r="AF8" s="2" t="s">
        <v>1</v>
      </c>
      <c r="AG8" s="40" t="s">
        <v>1292</v>
      </c>
      <c r="AH8" s="42" t="s">
        <v>1</v>
      </c>
      <c r="AI8" s="40" t="s">
        <v>2299</v>
      </c>
      <c r="AJ8" s="57" t="s">
        <v>90</v>
      </c>
      <c r="AK8" s="2"/>
      <c r="AL8" s="2"/>
      <c r="AM8" s="2"/>
      <c r="AN8" s="103"/>
    </row>
    <row r="9" spans="1:40" ht="50.45" customHeight="1">
      <c r="A9" s="42">
        <v>24</v>
      </c>
      <c r="B9" s="42">
        <v>25</v>
      </c>
      <c r="C9" s="38">
        <v>25</v>
      </c>
      <c r="D9" s="38">
        <v>4</v>
      </c>
      <c r="E9" s="37" t="s">
        <v>989</v>
      </c>
      <c r="F9" s="37" t="s">
        <v>990</v>
      </c>
      <c r="G9" s="37" t="s">
        <v>29</v>
      </c>
      <c r="H9" s="37"/>
      <c r="I9" s="37"/>
      <c r="J9" s="43" t="s">
        <v>2314</v>
      </c>
      <c r="K9" s="43" t="s">
        <v>2315</v>
      </c>
      <c r="L9" s="43" t="s">
        <v>991</v>
      </c>
      <c r="M9" s="43" t="s">
        <v>2316</v>
      </c>
      <c r="N9" s="37" t="s">
        <v>2317</v>
      </c>
      <c r="O9" s="37" t="s">
        <v>2318</v>
      </c>
      <c r="P9" s="37" t="s">
        <v>2249</v>
      </c>
      <c r="Q9" s="37" t="s">
        <v>1756</v>
      </c>
      <c r="R9" s="37" t="s">
        <v>2319</v>
      </c>
      <c r="S9" s="37" t="s">
        <v>2320</v>
      </c>
      <c r="T9" s="75">
        <v>5</v>
      </c>
      <c r="U9" s="85" t="s">
        <v>502</v>
      </c>
      <c r="V9" s="85"/>
      <c r="W9" s="85"/>
      <c r="X9" s="85" t="s">
        <v>517</v>
      </c>
      <c r="Y9" s="85" t="s">
        <v>502</v>
      </c>
      <c r="Z9" s="40"/>
      <c r="AA9" s="1"/>
      <c r="AB9" s="1"/>
      <c r="AC9" s="1"/>
      <c r="AD9" s="2">
        <v>311205</v>
      </c>
      <c r="AE9" s="40" t="s">
        <v>867</v>
      </c>
      <c r="AF9" s="2" t="s">
        <v>3</v>
      </c>
      <c r="AG9" s="2"/>
      <c r="AH9" s="42" t="s">
        <v>1</v>
      </c>
      <c r="AI9" s="40" t="s">
        <v>2167</v>
      </c>
      <c r="AJ9" s="57" t="s">
        <v>90</v>
      </c>
      <c r="AK9" s="2"/>
      <c r="AL9" s="2"/>
      <c r="AM9" s="2"/>
      <c r="AN9" s="103"/>
    </row>
    <row r="10" spans="1:40" ht="43.9" customHeight="1">
      <c r="A10" s="42">
        <v>149</v>
      </c>
      <c r="B10" s="42">
        <v>27</v>
      </c>
      <c r="C10" s="38">
        <v>27</v>
      </c>
      <c r="D10" s="38">
        <v>5</v>
      </c>
      <c r="E10" s="37" t="s">
        <v>778</v>
      </c>
      <c r="F10" s="37" t="s">
        <v>640</v>
      </c>
      <c r="G10" s="37" t="s">
        <v>63</v>
      </c>
      <c r="H10" s="37"/>
      <c r="I10" s="37"/>
      <c r="J10" s="43" t="s">
        <v>2321</v>
      </c>
      <c r="K10" s="43" t="s">
        <v>2322</v>
      </c>
      <c r="L10" s="43" t="s">
        <v>16</v>
      </c>
      <c r="M10" s="43" t="s">
        <v>2323</v>
      </c>
      <c r="N10" s="37" t="s">
        <v>2323</v>
      </c>
      <c r="O10" s="37" t="s">
        <v>2324</v>
      </c>
      <c r="P10" s="37" t="s">
        <v>2325</v>
      </c>
      <c r="Q10" s="112" t="s">
        <v>2326</v>
      </c>
      <c r="R10" s="37" t="s">
        <v>2327</v>
      </c>
      <c r="S10" s="37" t="s">
        <v>2328</v>
      </c>
      <c r="T10" s="64">
        <v>1</v>
      </c>
      <c r="U10" s="111" t="s">
        <v>503</v>
      </c>
      <c r="V10" s="111" t="s">
        <v>2329</v>
      </c>
      <c r="W10" s="111" t="s">
        <v>507</v>
      </c>
      <c r="X10" s="111" t="s">
        <v>517</v>
      </c>
      <c r="Y10" s="111" t="s">
        <v>502</v>
      </c>
      <c r="Z10" s="40"/>
      <c r="AA10" s="1"/>
      <c r="AB10" s="1"/>
      <c r="AC10" s="1"/>
      <c r="AD10" s="2">
        <v>366201</v>
      </c>
      <c r="AE10" s="243" t="s">
        <v>889</v>
      </c>
      <c r="AF10" s="267" t="s">
        <v>3</v>
      </c>
      <c r="AG10" s="2"/>
      <c r="AH10" s="267" t="s">
        <v>3</v>
      </c>
      <c r="AI10" s="40" t="s">
        <v>2276</v>
      </c>
      <c r="AJ10" s="102" t="s">
        <v>891</v>
      </c>
      <c r="AK10" s="2" t="s">
        <v>2330</v>
      </c>
      <c r="AL10" s="37" t="s">
        <v>2323</v>
      </c>
      <c r="AM10" s="105" t="s">
        <v>1093</v>
      </c>
      <c r="AN10" s="103"/>
    </row>
    <row r="11" spans="1:40" ht="43.9" customHeight="1">
      <c r="A11" s="42">
        <v>150</v>
      </c>
      <c r="B11" s="42">
        <v>28</v>
      </c>
      <c r="C11" s="38">
        <v>28</v>
      </c>
      <c r="D11" s="38">
        <v>5</v>
      </c>
      <c r="E11" s="37" t="s">
        <v>2331</v>
      </c>
      <c r="F11" s="37" t="s">
        <v>640</v>
      </c>
      <c r="G11" s="37" t="s">
        <v>63</v>
      </c>
      <c r="H11" s="37"/>
      <c r="I11" s="37"/>
      <c r="J11" s="43" t="s">
        <v>2332</v>
      </c>
      <c r="K11" s="43" t="s">
        <v>2333</v>
      </c>
      <c r="L11" s="43" t="s">
        <v>16</v>
      </c>
      <c r="M11" s="43" t="s">
        <v>2334</v>
      </c>
      <c r="N11" s="37" t="s">
        <v>2335</v>
      </c>
      <c r="O11" s="37" t="s">
        <v>2336</v>
      </c>
      <c r="P11" s="37" t="s">
        <v>2337</v>
      </c>
      <c r="Q11" s="37" t="s">
        <v>90</v>
      </c>
      <c r="R11" s="37" t="s">
        <v>2338</v>
      </c>
      <c r="S11" s="37" t="s">
        <v>2339</v>
      </c>
      <c r="T11" s="64">
        <v>2</v>
      </c>
      <c r="U11" s="111" t="s">
        <v>502</v>
      </c>
      <c r="V11" s="111"/>
      <c r="W11" s="111"/>
      <c r="X11" s="111" t="s">
        <v>509</v>
      </c>
      <c r="Y11" s="111" t="s">
        <v>502</v>
      </c>
      <c r="Z11" s="40" t="s">
        <v>2340</v>
      </c>
      <c r="AA11" s="1"/>
      <c r="AB11" s="1"/>
      <c r="AC11" s="1"/>
      <c r="AD11" s="2">
        <v>366202</v>
      </c>
      <c r="AE11" s="243" t="s">
        <v>889</v>
      </c>
      <c r="AF11" s="267" t="s">
        <v>3</v>
      </c>
      <c r="AG11" s="2"/>
      <c r="AH11" s="267" t="s">
        <v>3</v>
      </c>
      <c r="AI11" s="40" t="s">
        <v>2276</v>
      </c>
      <c r="AJ11" s="96" t="s">
        <v>2341</v>
      </c>
      <c r="AK11" s="2" t="s">
        <v>2342</v>
      </c>
      <c r="AL11" s="2" t="s">
        <v>2334</v>
      </c>
      <c r="AM11" s="2" t="s">
        <v>2343</v>
      </c>
      <c r="AN11" s="103"/>
    </row>
    <row r="12" spans="1:40" ht="43.9" customHeight="1">
      <c r="A12" s="42">
        <v>151</v>
      </c>
      <c r="B12" s="42">
        <v>29</v>
      </c>
      <c r="C12" s="38">
        <v>29</v>
      </c>
      <c r="D12" s="38">
        <v>5</v>
      </c>
      <c r="E12" s="37" t="s">
        <v>2331</v>
      </c>
      <c r="F12" s="37" t="s">
        <v>640</v>
      </c>
      <c r="G12" s="37" t="s">
        <v>63</v>
      </c>
      <c r="H12" s="37"/>
      <c r="I12" s="37"/>
      <c r="J12" s="43" t="s">
        <v>2344</v>
      </c>
      <c r="K12" s="43" t="s">
        <v>2266</v>
      </c>
      <c r="L12" s="43" t="s">
        <v>16</v>
      </c>
      <c r="M12" s="43" t="s">
        <v>2345</v>
      </c>
      <c r="N12" s="37" t="s">
        <v>2267</v>
      </c>
      <c r="O12" s="37" t="s">
        <v>2346</v>
      </c>
      <c r="P12" s="37" t="s">
        <v>2337</v>
      </c>
      <c r="Q12" s="37" t="s">
        <v>90</v>
      </c>
      <c r="R12" s="37" t="s">
        <v>2347</v>
      </c>
      <c r="S12" s="37" t="s">
        <v>2348</v>
      </c>
      <c r="T12" s="64">
        <v>3</v>
      </c>
      <c r="U12" s="111" t="s">
        <v>502</v>
      </c>
      <c r="V12" s="111"/>
      <c r="W12" s="111"/>
      <c r="X12" s="111" t="s">
        <v>509</v>
      </c>
      <c r="Y12" s="111" t="s">
        <v>502</v>
      </c>
      <c r="Z12" s="40" t="s">
        <v>2349</v>
      </c>
      <c r="AA12" s="1"/>
      <c r="AB12" s="1"/>
      <c r="AC12" s="1"/>
      <c r="AD12" s="2">
        <v>366203</v>
      </c>
      <c r="AE12" s="40" t="s">
        <v>867</v>
      </c>
      <c r="AF12" s="267" t="s">
        <v>3</v>
      </c>
      <c r="AG12" s="2"/>
      <c r="AH12" s="42" t="s">
        <v>1</v>
      </c>
      <c r="AI12" s="40" t="s">
        <v>2255</v>
      </c>
      <c r="AJ12" s="57" t="s">
        <v>90</v>
      </c>
      <c r="AK12" s="2"/>
      <c r="AL12" s="2"/>
      <c r="AM12" s="2"/>
      <c r="AN12" s="103"/>
    </row>
    <row r="13" spans="1:40" ht="43.9" customHeight="1">
      <c r="A13" s="42">
        <v>152</v>
      </c>
      <c r="B13" s="42">
        <v>30</v>
      </c>
      <c r="C13" s="38">
        <v>30</v>
      </c>
      <c r="D13" s="38">
        <v>5</v>
      </c>
      <c r="E13" s="37" t="s">
        <v>778</v>
      </c>
      <c r="F13" s="37" t="s">
        <v>640</v>
      </c>
      <c r="G13" s="37" t="s">
        <v>63</v>
      </c>
      <c r="H13" s="37"/>
      <c r="I13" s="37"/>
      <c r="J13" s="43" t="s">
        <v>2350</v>
      </c>
      <c r="K13" s="43" t="s">
        <v>2351</v>
      </c>
      <c r="L13" s="43" t="s">
        <v>16</v>
      </c>
      <c r="M13" s="43" t="s">
        <v>2352</v>
      </c>
      <c r="N13" s="37" t="s">
        <v>2353</v>
      </c>
      <c r="O13" s="37" t="s">
        <v>2354</v>
      </c>
      <c r="P13" s="37" t="s">
        <v>2355</v>
      </c>
      <c r="Q13" s="37" t="s">
        <v>90</v>
      </c>
      <c r="R13" s="37" t="s">
        <v>2356</v>
      </c>
      <c r="S13" s="37" t="s">
        <v>2357</v>
      </c>
      <c r="T13" s="64">
        <v>4</v>
      </c>
      <c r="U13" s="111" t="s">
        <v>502</v>
      </c>
      <c r="V13" s="111"/>
      <c r="W13" s="111"/>
      <c r="X13" s="111" t="s">
        <v>509</v>
      </c>
      <c r="Y13" s="111" t="s">
        <v>502</v>
      </c>
      <c r="Z13" s="40" t="s">
        <v>2358</v>
      </c>
      <c r="AA13" s="1"/>
      <c r="AB13" s="1"/>
      <c r="AC13" s="1"/>
      <c r="AD13" s="2">
        <v>366204</v>
      </c>
      <c r="AE13" s="243" t="s">
        <v>889</v>
      </c>
      <c r="AF13" s="267" t="s">
        <v>3</v>
      </c>
      <c r="AG13" s="2"/>
      <c r="AH13" s="267" t="s">
        <v>3</v>
      </c>
      <c r="AI13" s="2" t="s">
        <v>2288</v>
      </c>
      <c r="AJ13" s="96" t="s">
        <v>2359</v>
      </c>
      <c r="AK13" s="1" t="s">
        <v>2360</v>
      </c>
      <c r="AL13" s="2" t="s">
        <v>2361</v>
      </c>
      <c r="AM13" s="2"/>
      <c r="AN13" s="103"/>
    </row>
    <row r="14" spans="1:40" ht="43.9" customHeight="1">
      <c r="A14" s="42">
        <v>65</v>
      </c>
      <c r="B14" s="42">
        <v>31</v>
      </c>
      <c r="C14" s="38">
        <v>32</v>
      </c>
      <c r="D14" s="38">
        <v>6</v>
      </c>
      <c r="E14" s="37" t="s">
        <v>2362</v>
      </c>
      <c r="F14" s="37" t="s">
        <v>2363</v>
      </c>
      <c r="G14" s="37" t="s">
        <v>552</v>
      </c>
      <c r="H14" s="37"/>
      <c r="I14" s="37"/>
      <c r="J14" s="43" t="s">
        <v>2364</v>
      </c>
      <c r="K14" s="43" t="s">
        <v>2365</v>
      </c>
      <c r="L14" s="43" t="s">
        <v>2366</v>
      </c>
      <c r="M14" s="43" t="s">
        <v>2367</v>
      </c>
      <c r="N14" s="174" t="s">
        <v>2368</v>
      </c>
      <c r="O14" s="175" t="s">
        <v>2369</v>
      </c>
      <c r="P14" s="175" t="s">
        <v>2249</v>
      </c>
      <c r="Q14" s="176" t="s">
        <v>2370</v>
      </c>
      <c r="R14" s="37" t="s">
        <v>2371</v>
      </c>
      <c r="S14" s="37" t="s">
        <v>2372</v>
      </c>
      <c r="T14" s="64">
        <v>1</v>
      </c>
      <c r="U14" s="85" t="s">
        <v>502</v>
      </c>
      <c r="V14" s="85"/>
      <c r="W14" s="85"/>
      <c r="X14" s="85" t="s">
        <v>517</v>
      </c>
      <c r="Y14" s="85" t="s">
        <v>502</v>
      </c>
      <c r="Z14" s="40"/>
      <c r="AA14" s="1"/>
      <c r="AB14" s="1"/>
      <c r="AC14" s="1"/>
      <c r="AD14" s="96">
        <v>330201</v>
      </c>
      <c r="AE14" s="40" t="s">
        <v>867</v>
      </c>
      <c r="AF14" s="267" t="s">
        <v>3</v>
      </c>
      <c r="AG14" s="2"/>
      <c r="AH14" s="42" t="s">
        <v>1</v>
      </c>
      <c r="AI14" s="40" t="s">
        <v>2255</v>
      </c>
      <c r="AJ14" s="57" t="s">
        <v>90</v>
      </c>
      <c r="AK14" s="2"/>
      <c r="AL14" s="2"/>
      <c r="AM14" s="2"/>
      <c r="AN14" s="103"/>
    </row>
    <row r="15" spans="1:40" ht="43.9" customHeight="1">
      <c r="A15" s="42">
        <v>66</v>
      </c>
      <c r="B15" s="42">
        <v>32</v>
      </c>
      <c r="C15" s="38">
        <v>33</v>
      </c>
      <c r="D15" s="38">
        <v>6</v>
      </c>
      <c r="E15" s="37" t="s">
        <v>2362</v>
      </c>
      <c r="F15" s="37" t="s">
        <v>2363</v>
      </c>
      <c r="G15" s="37" t="s">
        <v>63</v>
      </c>
      <c r="H15" s="37"/>
      <c r="I15" s="37"/>
      <c r="J15" s="43" t="s">
        <v>2373</v>
      </c>
      <c r="K15" s="43" t="s">
        <v>2374</v>
      </c>
      <c r="L15" s="43" t="s">
        <v>2366</v>
      </c>
      <c r="M15" s="43" t="s">
        <v>488</v>
      </c>
      <c r="N15" s="37" t="s">
        <v>2375</v>
      </c>
      <c r="O15" s="37" t="s">
        <v>460</v>
      </c>
      <c r="P15" s="37" t="s">
        <v>2249</v>
      </c>
      <c r="Q15" s="37" t="s">
        <v>757</v>
      </c>
      <c r="R15" s="177" t="s">
        <v>669</v>
      </c>
      <c r="S15" s="37" t="s">
        <v>2376</v>
      </c>
      <c r="T15" s="64">
        <v>2</v>
      </c>
      <c r="U15" s="85" t="s">
        <v>502</v>
      </c>
      <c r="V15" s="85"/>
      <c r="W15" s="85"/>
      <c r="X15" s="85" t="s">
        <v>511</v>
      </c>
      <c r="Y15" s="85" t="s">
        <v>502</v>
      </c>
      <c r="Z15" s="40" t="s">
        <v>2377</v>
      </c>
      <c r="AA15" s="40"/>
      <c r="AB15" s="40"/>
      <c r="AC15" s="40"/>
      <c r="AD15" s="267">
        <v>330202</v>
      </c>
      <c r="AE15" s="40" t="s">
        <v>867</v>
      </c>
      <c r="AF15" s="267" t="s">
        <v>3</v>
      </c>
      <c r="AG15" s="42"/>
      <c r="AH15" s="42" t="s">
        <v>1</v>
      </c>
      <c r="AI15" s="40" t="s">
        <v>2255</v>
      </c>
      <c r="AJ15" s="57" t="s">
        <v>90</v>
      </c>
      <c r="AK15" s="42"/>
      <c r="AL15" s="42"/>
      <c r="AM15" s="42"/>
    </row>
    <row r="16" spans="1:40" ht="43.9" customHeight="1">
      <c r="A16" s="42">
        <v>67</v>
      </c>
      <c r="B16" s="42">
        <v>33</v>
      </c>
      <c r="C16" s="38"/>
      <c r="D16" s="38">
        <v>6</v>
      </c>
      <c r="E16" s="37" t="s">
        <v>2362</v>
      </c>
      <c r="F16" s="37" t="s">
        <v>2363</v>
      </c>
      <c r="G16" s="37" t="s">
        <v>63</v>
      </c>
      <c r="H16" s="37"/>
      <c r="I16" s="37"/>
      <c r="J16" s="43" t="s">
        <v>2378</v>
      </c>
      <c r="K16" s="43" t="s">
        <v>2379</v>
      </c>
      <c r="L16" s="43" t="s">
        <v>2366</v>
      </c>
      <c r="M16" s="43" t="s">
        <v>2380</v>
      </c>
      <c r="N16" s="37"/>
      <c r="O16" s="37" t="s">
        <v>2381</v>
      </c>
      <c r="P16" s="37" t="s">
        <v>2283</v>
      </c>
      <c r="Q16" s="37" t="s">
        <v>2382</v>
      </c>
      <c r="R16" s="177" t="s">
        <v>2383</v>
      </c>
      <c r="S16" s="37"/>
      <c r="T16" s="64">
        <v>3</v>
      </c>
      <c r="U16" s="85"/>
      <c r="V16" s="85"/>
      <c r="W16" s="85"/>
      <c r="X16" s="85"/>
      <c r="Y16" s="85"/>
      <c r="Z16" s="40" t="s">
        <v>2384</v>
      </c>
      <c r="AA16" s="40"/>
      <c r="AB16" s="40"/>
      <c r="AC16" s="40"/>
      <c r="AD16" s="267">
        <v>330203</v>
      </c>
      <c r="AE16" s="40" t="s">
        <v>867</v>
      </c>
      <c r="AF16" s="267" t="s">
        <v>3</v>
      </c>
      <c r="AG16" s="42"/>
      <c r="AH16" s="42" t="s">
        <v>1</v>
      </c>
      <c r="AI16" s="40" t="s">
        <v>2255</v>
      </c>
      <c r="AJ16" s="57" t="s">
        <v>90</v>
      </c>
      <c r="AK16" s="42"/>
      <c r="AL16" s="42"/>
      <c r="AM16" s="42"/>
    </row>
    <row r="17" spans="1:39" ht="43.9" customHeight="1">
      <c r="A17" s="42">
        <v>68</v>
      </c>
      <c r="B17" s="42">
        <v>34</v>
      </c>
      <c r="C17" s="38"/>
      <c r="D17" s="38">
        <v>6</v>
      </c>
      <c r="E17" s="37" t="s">
        <v>2362</v>
      </c>
      <c r="F17" s="37" t="s">
        <v>2363</v>
      </c>
      <c r="G17" s="37" t="s">
        <v>552</v>
      </c>
      <c r="H17" s="37"/>
      <c r="I17" s="37"/>
      <c r="J17" s="43"/>
      <c r="K17" s="43"/>
      <c r="L17" s="43" t="s">
        <v>2366</v>
      </c>
      <c r="M17" s="41" t="s">
        <v>2385</v>
      </c>
      <c r="N17" s="41" t="s">
        <v>2385</v>
      </c>
      <c r="O17" s="41" t="s">
        <v>2386</v>
      </c>
      <c r="P17" s="41" t="s">
        <v>2272</v>
      </c>
      <c r="Q17" s="39" t="s">
        <v>2370</v>
      </c>
      <c r="R17" s="48" t="s">
        <v>2387</v>
      </c>
      <c r="S17" s="41" t="s">
        <v>2388</v>
      </c>
      <c r="T17" s="64">
        <v>4</v>
      </c>
      <c r="U17" s="85"/>
      <c r="V17" s="85"/>
      <c r="W17" s="85"/>
      <c r="X17" s="85"/>
      <c r="Y17" s="85"/>
      <c r="Z17" s="40"/>
      <c r="AA17" s="40"/>
      <c r="AB17" s="40"/>
      <c r="AC17" s="40"/>
      <c r="AD17" s="267">
        <v>330204</v>
      </c>
      <c r="AE17" s="243" t="s">
        <v>889</v>
      </c>
      <c r="AF17" s="267" t="s">
        <v>3</v>
      </c>
      <c r="AG17" s="42"/>
      <c r="AH17" s="267" t="s">
        <v>3</v>
      </c>
      <c r="AI17" s="40" t="s">
        <v>2276</v>
      </c>
      <c r="AJ17" s="102" t="s">
        <v>891</v>
      </c>
      <c r="AK17" s="2" t="s">
        <v>2389</v>
      </c>
      <c r="AL17" s="37" t="s">
        <v>2390</v>
      </c>
      <c r="AM17" s="105" t="s">
        <v>1041</v>
      </c>
    </row>
    <row r="18" spans="1:39" ht="43.9" customHeight="1">
      <c r="A18" s="42">
        <v>69</v>
      </c>
      <c r="B18" s="42">
        <v>35</v>
      </c>
      <c r="C18" s="38"/>
      <c r="D18" s="38">
        <v>6</v>
      </c>
      <c r="E18" s="37" t="s">
        <v>2362</v>
      </c>
      <c r="F18" s="37" t="s">
        <v>2363</v>
      </c>
      <c r="G18" s="37" t="s">
        <v>63</v>
      </c>
      <c r="H18" s="37"/>
      <c r="I18" s="37"/>
      <c r="J18" s="43"/>
      <c r="K18" s="43"/>
      <c r="L18" s="43" t="s">
        <v>2366</v>
      </c>
      <c r="M18" s="41" t="s">
        <v>2391</v>
      </c>
      <c r="N18" s="41" t="s">
        <v>2391</v>
      </c>
      <c r="O18" s="41" t="s">
        <v>2392</v>
      </c>
      <c r="P18" s="41" t="s">
        <v>2272</v>
      </c>
      <c r="Q18" s="39" t="s">
        <v>2370</v>
      </c>
      <c r="R18" s="48" t="s">
        <v>2393</v>
      </c>
      <c r="S18" s="41" t="s">
        <v>2394</v>
      </c>
      <c r="T18" s="64">
        <v>5</v>
      </c>
      <c r="U18" s="85"/>
      <c r="V18" s="85"/>
      <c r="W18" s="85"/>
      <c r="X18" s="85"/>
      <c r="Y18" s="85"/>
      <c r="Z18" s="40"/>
      <c r="AA18" s="40"/>
      <c r="AB18" s="40"/>
      <c r="AC18" s="40"/>
      <c r="AD18" s="267">
        <v>330205</v>
      </c>
      <c r="AE18" s="243" t="s">
        <v>889</v>
      </c>
      <c r="AF18" s="267" t="s">
        <v>3</v>
      </c>
      <c r="AG18" s="42"/>
      <c r="AH18" s="267" t="s">
        <v>3</v>
      </c>
      <c r="AI18" s="40" t="s">
        <v>2276</v>
      </c>
      <c r="AJ18" s="102" t="s">
        <v>891</v>
      </c>
      <c r="AK18" s="2" t="s">
        <v>2395</v>
      </c>
      <c r="AL18" s="37" t="s">
        <v>2396</v>
      </c>
      <c r="AM18" s="105" t="s">
        <v>1041</v>
      </c>
    </row>
    <row r="19" spans="1:39" ht="92.45" customHeight="1">
      <c r="A19" s="42">
        <v>70</v>
      </c>
      <c r="B19" s="42">
        <v>36</v>
      </c>
      <c r="C19" s="38"/>
      <c r="D19" s="38">
        <v>6</v>
      </c>
      <c r="E19" s="37" t="s">
        <v>2362</v>
      </c>
      <c r="F19" s="37" t="s">
        <v>2363</v>
      </c>
      <c r="G19" s="37" t="s">
        <v>552</v>
      </c>
      <c r="H19" s="37"/>
      <c r="I19" s="37"/>
      <c r="J19" s="43"/>
      <c r="K19" s="43"/>
      <c r="L19" s="43" t="s">
        <v>2366</v>
      </c>
      <c r="M19" s="41" t="s">
        <v>2397</v>
      </c>
      <c r="N19" s="41" t="s">
        <v>2397</v>
      </c>
      <c r="O19" s="41" t="s">
        <v>2398</v>
      </c>
      <c r="P19" s="41" t="s">
        <v>2272</v>
      </c>
      <c r="Q19" s="39" t="s">
        <v>2370</v>
      </c>
      <c r="R19" s="48" t="s">
        <v>2399</v>
      </c>
      <c r="S19" s="41" t="s">
        <v>2394</v>
      </c>
      <c r="T19" s="64">
        <v>6</v>
      </c>
      <c r="U19" s="85"/>
      <c r="V19" s="85"/>
      <c r="W19" s="85"/>
      <c r="X19" s="85"/>
      <c r="Y19" s="85"/>
      <c r="Z19" s="40"/>
      <c r="AA19" s="40"/>
      <c r="AB19" s="40"/>
      <c r="AC19" s="40"/>
      <c r="AD19" s="267">
        <v>330206</v>
      </c>
      <c r="AE19" s="243" t="s">
        <v>889</v>
      </c>
      <c r="AF19" s="267" t="s">
        <v>3</v>
      </c>
      <c r="AG19" s="42"/>
      <c r="AH19" s="267" t="s">
        <v>3</v>
      </c>
      <c r="AI19" s="40" t="s">
        <v>2276</v>
      </c>
      <c r="AJ19" s="102" t="s">
        <v>891</v>
      </c>
      <c r="AK19" s="2" t="s">
        <v>2400</v>
      </c>
      <c r="AL19" s="37" t="s">
        <v>2401</v>
      </c>
      <c r="AM19" s="105" t="s">
        <v>1041</v>
      </c>
    </row>
    <row r="20" spans="1:39" ht="94.9" customHeight="1">
      <c r="A20" s="42">
        <v>71</v>
      </c>
      <c r="B20" s="42">
        <v>37</v>
      </c>
      <c r="C20" s="38"/>
      <c r="D20" s="38">
        <v>6</v>
      </c>
      <c r="E20" s="37" t="s">
        <v>2362</v>
      </c>
      <c r="F20" s="37" t="s">
        <v>2363</v>
      </c>
      <c r="G20" s="37" t="s">
        <v>63</v>
      </c>
      <c r="H20" s="37"/>
      <c r="I20" s="37"/>
      <c r="J20" s="43"/>
      <c r="K20" s="43"/>
      <c r="L20" s="43" t="s">
        <v>2366</v>
      </c>
      <c r="M20" s="41" t="s">
        <v>2402</v>
      </c>
      <c r="N20" s="41" t="s">
        <v>2402</v>
      </c>
      <c r="O20" s="41" t="s">
        <v>2403</v>
      </c>
      <c r="P20" s="41" t="s">
        <v>2272</v>
      </c>
      <c r="Q20" s="39" t="s">
        <v>2370</v>
      </c>
      <c r="R20" s="48" t="s">
        <v>2404</v>
      </c>
      <c r="S20" s="41" t="s">
        <v>2394</v>
      </c>
      <c r="T20" s="64">
        <v>7</v>
      </c>
      <c r="U20" s="85"/>
      <c r="V20" s="85"/>
      <c r="W20" s="85"/>
      <c r="X20" s="85"/>
      <c r="Y20" s="85"/>
      <c r="Z20" s="40"/>
      <c r="AA20" s="40"/>
      <c r="AB20" s="40"/>
      <c r="AC20" s="40"/>
      <c r="AD20" s="267">
        <v>330207</v>
      </c>
      <c r="AE20" s="243" t="s">
        <v>889</v>
      </c>
      <c r="AF20" s="267" t="s">
        <v>3</v>
      </c>
      <c r="AG20" s="42"/>
      <c r="AH20" s="267" t="s">
        <v>3</v>
      </c>
      <c r="AI20" s="40" t="s">
        <v>2276</v>
      </c>
      <c r="AJ20" s="102" t="s">
        <v>891</v>
      </c>
      <c r="AK20" s="2" t="s">
        <v>2405</v>
      </c>
      <c r="AL20" s="37" t="s">
        <v>2406</v>
      </c>
      <c r="AM20" s="105" t="s">
        <v>1041</v>
      </c>
    </row>
    <row r="21" spans="1:39" ht="76.900000000000006" customHeight="1">
      <c r="A21" s="42">
        <v>72</v>
      </c>
      <c r="B21" s="42">
        <v>38</v>
      </c>
      <c r="C21" s="38"/>
      <c r="D21" s="38">
        <v>6</v>
      </c>
      <c r="E21" s="37" t="s">
        <v>2362</v>
      </c>
      <c r="F21" s="37" t="s">
        <v>2363</v>
      </c>
      <c r="G21" s="37" t="s">
        <v>552</v>
      </c>
      <c r="H21" s="37"/>
      <c r="I21" s="37"/>
      <c r="J21" s="43"/>
      <c r="K21" s="43"/>
      <c r="L21" s="43" t="s">
        <v>2366</v>
      </c>
      <c r="M21" s="41" t="s">
        <v>2407</v>
      </c>
      <c r="N21" s="41" t="s">
        <v>2407</v>
      </c>
      <c r="O21" s="41" t="s">
        <v>2408</v>
      </c>
      <c r="P21" s="41" t="s">
        <v>2272</v>
      </c>
      <c r="Q21" s="39" t="s">
        <v>2370</v>
      </c>
      <c r="R21" s="48" t="s">
        <v>2409</v>
      </c>
      <c r="S21" s="41" t="s">
        <v>2394</v>
      </c>
      <c r="T21" s="75">
        <v>8</v>
      </c>
      <c r="U21" s="85"/>
      <c r="V21" s="85"/>
      <c r="W21" s="85"/>
      <c r="X21" s="85"/>
      <c r="Y21" s="85"/>
      <c r="Z21" s="40"/>
      <c r="AA21" s="40"/>
      <c r="AB21" s="40"/>
      <c r="AC21" s="40"/>
      <c r="AD21" s="267">
        <v>330208</v>
      </c>
      <c r="AE21" s="243" t="s">
        <v>889</v>
      </c>
      <c r="AF21" s="267" t="s">
        <v>3</v>
      </c>
      <c r="AG21" s="42"/>
      <c r="AH21" s="267" t="s">
        <v>3</v>
      </c>
      <c r="AI21" s="40" t="s">
        <v>2276</v>
      </c>
      <c r="AJ21" s="102" t="s">
        <v>891</v>
      </c>
      <c r="AK21" s="2" t="s">
        <v>2410</v>
      </c>
      <c r="AL21" s="37" t="s">
        <v>2411</v>
      </c>
      <c r="AM21" s="105" t="s">
        <v>1041</v>
      </c>
    </row>
    <row r="22" spans="1:39" ht="70.150000000000006" customHeight="1">
      <c r="A22" s="42">
        <v>73</v>
      </c>
      <c r="B22" s="42">
        <v>39</v>
      </c>
      <c r="C22" s="38"/>
      <c r="D22" s="38">
        <v>6</v>
      </c>
      <c r="E22" s="37" t="s">
        <v>2362</v>
      </c>
      <c r="F22" s="37" t="s">
        <v>2363</v>
      </c>
      <c r="G22" s="37" t="s">
        <v>63</v>
      </c>
      <c r="H22" s="37"/>
      <c r="I22" s="37"/>
      <c r="J22" s="43"/>
      <c r="K22" s="43"/>
      <c r="L22" s="43" t="s">
        <v>2366</v>
      </c>
      <c r="M22" s="46" t="s">
        <v>2412</v>
      </c>
      <c r="N22" s="46" t="s">
        <v>2412</v>
      </c>
      <c r="O22" s="178" t="s">
        <v>2413</v>
      </c>
      <c r="P22" s="41" t="s">
        <v>2272</v>
      </c>
      <c r="Q22" s="39" t="s">
        <v>2370</v>
      </c>
      <c r="R22" s="55" t="s">
        <v>2414</v>
      </c>
      <c r="S22" s="46" t="s">
        <v>2394</v>
      </c>
      <c r="T22" s="75">
        <v>8</v>
      </c>
      <c r="U22" s="85"/>
      <c r="V22" s="85"/>
      <c r="W22" s="85"/>
      <c r="X22" s="85"/>
      <c r="Y22" s="85"/>
      <c r="Z22" s="40"/>
      <c r="AA22" s="40"/>
      <c r="AB22" s="40"/>
      <c r="AC22" s="40"/>
      <c r="AD22" s="267">
        <v>330209</v>
      </c>
      <c r="AE22" s="243" t="s">
        <v>889</v>
      </c>
      <c r="AF22" s="267" t="s">
        <v>3</v>
      </c>
      <c r="AG22" s="42"/>
      <c r="AH22" s="267" t="s">
        <v>3</v>
      </c>
      <c r="AI22" s="40" t="s">
        <v>2276</v>
      </c>
      <c r="AJ22" s="102" t="s">
        <v>891</v>
      </c>
      <c r="AK22" s="2" t="s">
        <v>2415</v>
      </c>
      <c r="AL22" s="37" t="s">
        <v>2416</v>
      </c>
      <c r="AM22" s="105" t="s">
        <v>1041</v>
      </c>
    </row>
    <row r="23" spans="1:39" ht="70.150000000000006" customHeight="1">
      <c r="A23" s="42">
        <v>52</v>
      </c>
      <c r="B23" s="42">
        <v>40</v>
      </c>
      <c r="C23" s="38">
        <v>34</v>
      </c>
      <c r="D23" s="56">
        <v>7</v>
      </c>
      <c r="E23" s="79" t="s">
        <v>544</v>
      </c>
      <c r="F23" s="45" t="s">
        <v>455</v>
      </c>
      <c r="G23" s="37" t="s">
        <v>63</v>
      </c>
      <c r="H23" s="37"/>
      <c r="I23" s="37"/>
      <c r="J23" s="43" t="s">
        <v>716</v>
      </c>
      <c r="K23" s="43" t="s">
        <v>679</v>
      </c>
      <c r="L23" s="43" t="s">
        <v>1056</v>
      </c>
      <c r="M23" s="43" t="s">
        <v>717</v>
      </c>
      <c r="N23" s="37" t="s">
        <v>717</v>
      </c>
      <c r="O23" s="37" t="s">
        <v>2417</v>
      </c>
      <c r="P23" s="37" t="s">
        <v>2418</v>
      </c>
      <c r="Q23" s="37" t="s">
        <v>2419</v>
      </c>
      <c r="R23" s="37" t="s">
        <v>2420</v>
      </c>
      <c r="S23" s="37" t="s">
        <v>2421</v>
      </c>
      <c r="T23" s="64">
        <v>1</v>
      </c>
      <c r="U23" s="85" t="s">
        <v>503</v>
      </c>
      <c r="V23" s="179" t="s">
        <v>2420</v>
      </c>
      <c r="W23" s="85" t="s">
        <v>507</v>
      </c>
      <c r="X23" s="85" t="s">
        <v>511</v>
      </c>
      <c r="Y23" s="85" t="s">
        <v>502</v>
      </c>
      <c r="Z23" s="57" t="s">
        <v>2422</v>
      </c>
      <c r="AA23" s="40" t="s">
        <v>1079</v>
      </c>
      <c r="AB23" s="40" t="s">
        <v>544</v>
      </c>
      <c r="AC23" s="40" t="s">
        <v>1062</v>
      </c>
      <c r="AD23" s="267">
        <v>324201</v>
      </c>
      <c r="AE23" s="40" t="s">
        <v>867</v>
      </c>
      <c r="AF23" s="267" t="s">
        <v>3</v>
      </c>
      <c r="AG23" s="42"/>
      <c r="AH23" s="42" t="s">
        <v>1</v>
      </c>
      <c r="AI23" s="40" t="s">
        <v>2255</v>
      </c>
      <c r="AJ23" s="57" t="s">
        <v>90</v>
      </c>
      <c r="AK23" s="42"/>
      <c r="AL23" s="42"/>
      <c r="AM23" s="42"/>
    </row>
    <row r="24" spans="1:39" ht="70.150000000000006" customHeight="1">
      <c r="A24" s="42">
        <v>53</v>
      </c>
      <c r="B24" s="42">
        <v>41</v>
      </c>
      <c r="C24" s="38">
        <v>35</v>
      </c>
      <c r="D24" s="56">
        <v>7</v>
      </c>
      <c r="E24" s="79" t="s">
        <v>544</v>
      </c>
      <c r="F24" s="45" t="s">
        <v>455</v>
      </c>
      <c r="G24" s="37" t="s">
        <v>63</v>
      </c>
      <c r="H24" s="37"/>
      <c r="I24" s="37"/>
      <c r="J24" s="43" t="s">
        <v>2423</v>
      </c>
      <c r="K24" s="43" t="s">
        <v>608</v>
      </c>
      <c r="L24" s="43" t="s">
        <v>2424</v>
      </c>
      <c r="M24" s="43" t="s">
        <v>2425</v>
      </c>
      <c r="N24" s="37" t="s">
        <v>2425</v>
      </c>
      <c r="O24" s="37" t="s">
        <v>2426</v>
      </c>
      <c r="P24" s="37" t="s">
        <v>2249</v>
      </c>
      <c r="Q24" s="37" t="s">
        <v>90</v>
      </c>
      <c r="R24" s="37" t="s">
        <v>2427</v>
      </c>
      <c r="S24" s="37" t="s">
        <v>2428</v>
      </c>
      <c r="T24" s="64">
        <v>2</v>
      </c>
      <c r="U24" s="85" t="s">
        <v>503</v>
      </c>
      <c r="V24" s="85" t="s">
        <v>2429</v>
      </c>
      <c r="W24" s="85" t="s">
        <v>507</v>
      </c>
      <c r="X24" s="85" t="s">
        <v>509</v>
      </c>
      <c r="Y24" s="85" t="s">
        <v>502</v>
      </c>
      <c r="Z24" s="57" t="s">
        <v>2430</v>
      </c>
      <c r="AA24" s="40" t="s">
        <v>1089</v>
      </c>
      <c r="AB24" s="40" t="s">
        <v>544</v>
      </c>
      <c r="AC24" s="40" t="s">
        <v>1660</v>
      </c>
      <c r="AD24" s="267">
        <v>324202</v>
      </c>
      <c r="AE24" s="40" t="s">
        <v>867</v>
      </c>
      <c r="AF24" s="267" t="s">
        <v>3</v>
      </c>
      <c r="AG24" s="42"/>
      <c r="AH24" s="42" t="s">
        <v>1</v>
      </c>
      <c r="AI24" s="40" t="s">
        <v>2177</v>
      </c>
      <c r="AJ24" s="57" t="s">
        <v>90</v>
      </c>
      <c r="AK24" s="42"/>
      <c r="AL24" s="42"/>
      <c r="AM24" s="42"/>
    </row>
    <row r="25" spans="1:39" ht="70.150000000000006" customHeight="1">
      <c r="A25" s="42">
        <v>54</v>
      </c>
      <c r="B25" s="42">
        <v>43</v>
      </c>
      <c r="C25" s="38">
        <v>37</v>
      </c>
      <c r="D25" s="56">
        <v>7</v>
      </c>
      <c r="E25" s="79" t="s">
        <v>544</v>
      </c>
      <c r="F25" s="45" t="s">
        <v>455</v>
      </c>
      <c r="G25" s="37" t="s">
        <v>63</v>
      </c>
      <c r="H25" s="37"/>
      <c r="I25" s="37"/>
      <c r="J25" s="43" t="s">
        <v>2431</v>
      </c>
      <c r="K25" s="43" t="s">
        <v>679</v>
      </c>
      <c r="L25" s="43" t="s">
        <v>1056</v>
      </c>
      <c r="M25" s="43" t="s">
        <v>717</v>
      </c>
      <c r="N25" s="37" t="s">
        <v>717</v>
      </c>
      <c r="O25" s="37" t="s">
        <v>2432</v>
      </c>
      <c r="P25" s="37" t="s">
        <v>2418</v>
      </c>
      <c r="Q25" s="37" t="s">
        <v>2433</v>
      </c>
      <c r="R25" s="37" t="s">
        <v>2434</v>
      </c>
      <c r="S25" s="37" t="s">
        <v>2435</v>
      </c>
      <c r="T25" s="64">
        <v>4</v>
      </c>
      <c r="U25" s="85" t="s">
        <v>503</v>
      </c>
      <c r="V25" s="116" t="s">
        <v>2436</v>
      </c>
      <c r="W25" s="85" t="s">
        <v>507</v>
      </c>
      <c r="X25" s="85" t="s">
        <v>511</v>
      </c>
      <c r="Y25" s="85" t="s">
        <v>502</v>
      </c>
      <c r="Z25" s="57" t="s">
        <v>2437</v>
      </c>
      <c r="AA25" s="57" t="s">
        <v>1207</v>
      </c>
      <c r="AB25" s="57" t="s">
        <v>544</v>
      </c>
      <c r="AC25" s="57" t="s">
        <v>1062</v>
      </c>
      <c r="AD25" s="267">
        <v>324203</v>
      </c>
      <c r="AE25" s="40" t="s">
        <v>867</v>
      </c>
      <c r="AF25" s="267" t="s">
        <v>3</v>
      </c>
      <c r="AG25" s="42"/>
      <c r="AH25" s="42" t="s">
        <v>1</v>
      </c>
      <c r="AI25" s="40" t="s">
        <v>2167</v>
      </c>
      <c r="AJ25" s="57" t="s">
        <v>90</v>
      </c>
      <c r="AK25" s="42"/>
      <c r="AL25" s="42"/>
      <c r="AM25" s="42"/>
    </row>
    <row r="26" spans="1:39" ht="70.900000000000006" customHeight="1">
      <c r="A26" s="42">
        <v>55</v>
      </c>
      <c r="B26" s="42">
        <v>45</v>
      </c>
      <c r="C26" s="38">
        <v>39</v>
      </c>
      <c r="D26" s="56">
        <v>7</v>
      </c>
      <c r="E26" s="79" t="s">
        <v>544</v>
      </c>
      <c r="F26" s="45" t="s">
        <v>455</v>
      </c>
      <c r="G26" s="37" t="s">
        <v>63</v>
      </c>
      <c r="H26" s="37"/>
      <c r="I26" s="37"/>
      <c r="J26" s="43" t="s">
        <v>2438</v>
      </c>
      <c r="K26" s="43" t="s">
        <v>608</v>
      </c>
      <c r="L26" s="43" t="s">
        <v>2424</v>
      </c>
      <c r="M26" s="43" t="s">
        <v>2439</v>
      </c>
      <c r="N26" s="37" t="s">
        <v>2439</v>
      </c>
      <c r="O26" s="37" t="s">
        <v>2440</v>
      </c>
      <c r="P26" s="37" t="s">
        <v>2249</v>
      </c>
      <c r="Q26" s="37" t="s">
        <v>90</v>
      </c>
      <c r="R26" s="37" t="s">
        <v>2441</v>
      </c>
      <c r="S26" s="37" t="s">
        <v>2428</v>
      </c>
      <c r="T26" s="64">
        <v>6</v>
      </c>
      <c r="U26" s="85" t="s">
        <v>503</v>
      </c>
      <c r="V26" s="85" t="s">
        <v>2442</v>
      </c>
      <c r="W26" s="85" t="s">
        <v>507</v>
      </c>
      <c r="X26" s="85" t="s">
        <v>509</v>
      </c>
      <c r="Y26" s="85" t="s">
        <v>502</v>
      </c>
      <c r="Z26" s="57" t="s">
        <v>2430</v>
      </c>
      <c r="AA26" s="40" t="s">
        <v>1149</v>
      </c>
      <c r="AB26" s="40" t="s">
        <v>544</v>
      </c>
      <c r="AC26" s="40" t="s">
        <v>1660</v>
      </c>
      <c r="AD26" s="267">
        <v>324204</v>
      </c>
      <c r="AE26" s="40" t="s">
        <v>867</v>
      </c>
      <c r="AF26" s="267" t="s">
        <v>3</v>
      </c>
      <c r="AG26" s="42"/>
      <c r="AH26" s="42" t="s">
        <v>1</v>
      </c>
      <c r="AI26" s="40" t="s">
        <v>2177</v>
      </c>
      <c r="AJ26" s="57" t="s">
        <v>90</v>
      </c>
      <c r="AK26" s="42"/>
      <c r="AL26" s="42"/>
      <c r="AM26" s="42"/>
    </row>
    <row r="27" spans="1:39" ht="70.900000000000006" customHeight="1">
      <c r="A27" s="42">
        <v>32</v>
      </c>
      <c r="B27" s="42">
        <v>47</v>
      </c>
      <c r="C27" s="38">
        <v>41</v>
      </c>
      <c r="D27" s="38">
        <v>9</v>
      </c>
      <c r="E27" s="37" t="s">
        <v>1108</v>
      </c>
      <c r="F27" s="37" t="s">
        <v>1109</v>
      </c>
      <c r="G27" s="37" t="s">
        <v>63</v>
      </c>
      <c r="H27" s="37"/>
      <c r="I27" s="37"/>
      <c r="J27" s="43" t="s">
        <v>2443</v>
      </c>
      <c r="K27" s="43" t="s">
        <v>2444</v>
      </c>
      <c r="L27" s="43" t="s">
        <v>2445</v>
      </c>
      <c r="M27" s="43" t="s">
        <v>2446</v>
      </c>
      <c r="N27" s="37" t="s">
        <v>2446</v>
      </c>
      <c r="O27" s="37" t="s">
        <v>2447</v>
      </c>
      <c r="P27" s="37" t="s">
        <v>2448</v>
      </c>
      <c r="Q27" s="37" t="s">
        <v>90</v>
      </c>
      <c r="R27" s="37" t="s">
        <v>2449</v>
      </c>
      <c r="S27" s="37" t="s">
        <v>2450</v>
      </c>
      <c r="T27" s="64">
        <v>1</v>
      </c>
      <c r="U27" s="85" t="s">
        <v>503</v>
      </c>
      <c r="V27" s="85" t="s">
        <v>556</v>
      </c>
      <c r="W27" s="85" t="s">
        <v>507</v>
      </c>
      <c r="X27" s="85" t="s">
        <v>509</v>
      </c>
      <c r="Y27" s="85" t="s">
        <v>502</v>
      </c>
      <c r="Z27" s="40" t="s">
        <v>2451</v>
      </c>
      <c r="AA27" s="57" t="s">
        <v>1549</v>
      </c>
      <c r="AB27" s="57" t="s">
        <v>1038</v>
      </c>
      <c r="AC27" s="57" t="s">
        <v>2452</v>
      </c>
      <c r="AD27" s="267">
        <v>316201</v>
      </c>
      <c r="AE27" s="40" t="s">
        <v>867</v>
      </c>
      <c r="AF27" s="267" t="s">
        <v>3</v>
      </c>
      <c r="AG27" s="42"/>
      <c r="AH27" s="42" t="s">
        <v>1</v>
      </c>
      <c r="AI27" s="40" t="s">
        <v>2177</v>
      </c>
      <c r="AJ27" s="57" t="s">
        <v>90</v>
      </c>
      <c r="AK27" s="42"/>
      <c r="AL27" s="42"/>
      <c r="AM27" s="42"/>
    </row>
    <row r="28" spans="1:39" ht="70.900000000000006" customHeight="1">
      <c r="A28" s="42">
        <v>33</v>
      </c>
      <c r="B28" s="42">
        <v>48</v>
      </c>
      <c r="C28" s="38">
        <v>42</v>
      </c>
      <c r="D28" s="38">
        <v>9</v>
      </c>
      <c r="E28" s="37" t="s">
        <v>1108</v>
      </c>
      <c r="F28" s="37" t="s">
        <v>1109</v>
      </c>
      <c r="G28" s="37" t="s">
        <v>63</v>
      </c>
      <c r="H28" s="37"/>
      <c r="I28" s="37"/>
      <c r="J28" s="43" t="s">
        <v>2453</v>
      </c>
      <c r="K28" s="43" t="s">
        <v>1129</v>
      </c>
      <c r="L28" s="43" t="s">
        <v>1038</v>
      </c>
      <c r="M28" s="43" t="s">
        <v>2454</v>
      </c>
      <c r="N28" s="37" t="s">
        <v>2455</v>
      </c>
      <c r="O28" s="37" t="s">
        <v>2456</v>
      </c>
      <c r="P28" s="37" t="s">
        <v>2249</v>
      </c>
      <c r="Q28" s="37" t="s">
        <v>90</v>
      </c>
      <c r="R28" s="37" t="s">
        <v>2457</v>
      </c>
      <c r="S28" s="37" t="s">
        <v>2458</v>
      </c>
      <c r="T28" s="64">
        <v>2</v>
      </c>
      <c r="U28" s="85" t="s">
        <v>503</v>
      </c>
      <c r="V28" s="85" t="s">
        <v>2459</v>
      </c>
      <c r="W28" s="85" t="s">
        <v>502</v>
      </c>
      <c r="X28" s="85" t="s">
        <v>509</v>
      </c>
      <c r="Y28" s="85" t="s">
        <v>502</v>
      </c>
      <c r="Z28" s="40" t="s">
        <v>2460</v>
      </c>
      <c r="AA28" s="40"/>
      <c r="AB28" s="40"/>
      <c r="AC28" s="40"/>
      <c r="AD28" s="267">
        <v>316202</v>
      </c>
      <c r="AE28" s="40" t="s">
        <v>867</v>
      </c>
      <c r="AF28" s="267" t="s">
        <v>3</v>
      </c>
      <c r="AG28" s="42"/>
      <c r="AH28" s="42" t="s">
        <v>1</v>
      </c>
      <c r="AI28" s="40" t="s">
        <v>2177</v>
      </c>
      <c r="AJ28" s="57" t="s">
        <v>90</v>
      </c>
      <c r="AK28" s="42"/>
      <c r="AL28" s="42"/>
      <c r="AM28" s="42"/>
    </row>
    <row r="29" spans="1:39" ht="70.900000000000006" customHeight="1">
      <c r="A29" s="42">
        <v>34</v>
      </c>
      <c r="B29" s="42">
        <v>49</v>
      </c>
      <c r="C29" s="38">
        <v>43</v>
      </c>
      <c r="D29" s="38">
        <v>9</v>
      </c>
      <c r="E29" s="37" t="s">
        <v>1108</v>
      </c>
      <c r="F29" s="37" t="s">
        <v>1109</v>
      </c>
      <c r="G29" s="37" t="s">
        <v>63</v>
      </c>
      <c r="H29" s="37"/>
      <c r="I29" s="37"/>
      <c r="J29" s="43"/>
      <c r="K29" s="43"/>
      <c r="L29" s="43" t="s">
        <v>1038</v>
      </c>
      <c r="M29" s="43" t="s">
        <v>488</v>
      </c>
      <c r="N29" s="37" t="s">
        <v>488</v>
      </c>
      <c r="O29" s="37" t="s">
        <v>2461</v>
      </c>
      <c r="P29" s="37" t="s">
        <v>2249</v>
      </c>
      <c r="Q29" s="37" t="s">
        <v>90</v>
      </c>
      <c r="R29" s="37" t="s">
        <v>2462</v>
      </c>
      <c r="S29" s="37" t="s">
        <v>2463</v>
      </c>
      <c r="T29" s="64">
        <v>3</v>
      </c>
      <c r="U29" s="85" t="s">
        <v>503</v>
      </c>
      <c r="V29" s="180" t="s">
        <v>669</v>
      </c>
      <c r="W29" s="85" t="s">
        <v>507</v>
      </c>
      <c r="X29" s="85" t="s">
        <v>511</v>
      </c>
      <c r="Y29" s="85" t="s">
        <v>502</v>
      </c>
      <c r="Z29" s="40" t="s">
        <v>2464</v>
      </c>
      <c r="AA29" s="40"/>
      <c r="AB29" s="40"/>
      <c r="AC29" s="40"/>
      <c r="AD29" s="267">
        <v>316203</v>
      </c>
      <c r="AE29" s="40" t="s">
        <v>867</v>
      </c>
      <c r="AF29" s="267" t="s">
        <v>3</v>
      </c>
      <c r="AG29" s="42"/>
      <c r="AH29" s="42" t="s">
        <v>1</v>
      </c>
      <c r="AI29" s="40" t="s">
        <v>2177</v>
      </c>
      <c r="AJ29" s="57" t="s">
        <v>90</v>
      </c>
      <c r="AK29" s="42"/>
      <c r="AL29" s="42"/>
      <c r="AM29" s="42"/>
    </row>
    <row r="30" spans="1:39" ht="59.45" customHeight="1">
      <c r="A30" s="42">
        <v>35</v>
      </c>
      <c r="B30" s="42">
        <v>53</v>
      </c>
      <c r="C30" s="38">
        <v>47</v>
      </c>
      <c r="D30" s="38">
        <v>9</v>
      </c>
      <c r="E30" s="37" t="s">
        <v>1108</v>
      </c>
      <c r="F30" s="37" t="s">
        <v>1109</v>
      </c>
      <c r="G30" s="37" t="s">
        <v>63</v>
      </c>
      <c r="H30" s="37"/>
      <c r="I30" s="37"/>
      <c r="J30" s="43" t="s">
        <v>2465</v>
      </c>
      <c r="K30" s="43" t="s">
        <v>565</v>
      </c>
      <c r="L30" s="43" t="s">
        <v>1038</v>
      </c>
      <c r="M30" s="43" t="s">
        <v>2466</v>
      </c>
      <c r="N30" s="37" t="s">
        <v>2466</v>
      </c>
      <c r="O30" s="37" t="s">
        <v>2467</v>
      </c>
      <c r="P30" s="37" t="s">
        <v>2468</v>
      </c>
      <c r="Q30" s="112" t="s">
        <v>2469</v>
      </c>
      <c r="R30" s="37" t="s">
        <v>2470</v>
      </c>
      <c r="S30" s="37" t="s">
        <v>2471</v>
      </c>
      <c r="T30" s="64">
        <v>7</v>
      </c>
      <c r="U30" s="85" t="s">
        <v>502</v>
      </c>
      <c r="V30" s="85"/>
      <c r="W30" s="85" t="s">
        <v>502</v>
      </c>
      <c r="X30" s="85" t="s">
        <v>509</v>
      </c>
      <c r="Y30" s="85" t="s">
        <v>502</v>
      </c>
      <c r="Z30" s="40" t="s">
        <v>2472</v>
      </c>
      <c r="AA30" s="40"/>
      <c r="AB30" s="40"/>
      <c r="AC30" s="40"/>
      <c r="AD30" s="267">
        <v>316204</v>
      </c>
      <c r="AE30" s="40" t="s">
        <v>867</v>
      </c>
      <c r="AF30" s="267" t="s">
        <v>3</v>
      </c>
      <c r="AG30" s="42"/>
      <c r="AH30" s="42" t="s">
        <v>1</v>
      </c>
      <c r="AI30" s="40" t="s">
        <v>2255</v>
      </c>
      <c r="AJ30" s="57" t="s">
        <v>90</v>
      </c>
      <c r="AK30" s="42"/>
      <c r="AL30" s="42"/>
      <c r="AM30" s="42"/>
    </row>
    <row r="31" spans="1:39" ht="59.45" customHeight="1">
      <c r="A31" s="42">
        <v>36</v>
      </c>
      <c r="B31" s="42">
        <v>54</v>
      </c>
      <c r="C31" s="38">
        <v>48</v>
      </c>
      <c r="D31" s="38">
        <v>9</v>
      </c>
      <c r="E31" s="37" t="s">
        <v>1108</v>
      </c>
      <c r="F31" s="37" t="s">
        <v>1109</v>
      </c>
      <c r="G31" s="37" t="s">
        <v>63</v>
      </c>
      <c r="H31" s="37"/>
      <c r="I31" s="37"/>
      <c r="J31" s="43" t="s">
        <v>702</v>
      </c>
      <c r="K31" s="47" t="s">
        <v>565</v>
      </c>
      <c r="L31" s="47" t="s">
        <v>2473</v>
      </c>
      <c r="M31" s="47" t="s">
        <v>703</v>
      </c>
      <c r="N31" s="45" t="s">
        <v>703</v>
      </c>
      <c r="O31" s="45" t="s">
        <v>2474</v>
      </c>
      <c r="P31" s="45" t="s">
        <v>2249</v>
      </c>
      <c r="Q31" s="45" t="s">
        <v>90</v>
      </c>
      <c r="R31" s="47" t="s">
        <v>2475</v>
      </c>
      <c r="S31" s="109" t="s">
        <v>2476</v>
      </c>
      <c r="T31" s="64">
        <v>8</v>
      </c>
      <c r="U31" s="85" t="s">
        <v>503</v>
      </c>
      <c r="V31" s="85" t="s">
        <v>2477</v>
      </c>
      <c r="W31" s="85" t="s">
        <v>507</v>
      </c>
      <c r="X31" s="85" t="s">
        <v>509</v>
      </c>
      <c r="Y31" s="85" t="s">
        <v>502</v>
      </c>
      <c r="Z31" s="40" t="s">
        <v>2478</v>
      </c>
      <c r="AA31" s="40" t="s">
        <v>864</v>
      </c>
      <c r="AB31" s="40" t="s">
        <v>1038</v>
      </c>
      <c r="AC31" s="40" t="s">
        <v>2479</v>
      </c>
      <c r="AD31" s="267">
        <v>316205</v>
      </c>
      <c r="AE31" s="40" t="s">
        <v>867</v>
      </c>
      <c r="AF31" s="267" t="s">
        <v>3</v>
      </c>
      <c r="AG31" s="42"/>
      <c r="AH31" s="42" t="s">
        <v>1</v>
      </c>
      <c r="AI31" s="40" t="s">
        <v>2255</v>
      </c>
      <c r="AJ31" s="57" t="s">
        <v>90</v>
      </c>
      <c r="AK31" s="42"/>
      <c r="AL31" s="42"/>
      <c r="AM31" s="42"/>
    </row>
    <row r="32" spans="1:39" ht="59.45" customHeight="1">
      <c r="A32" s="42">
        <v>143</v>
      </c>
      <c r="B32" s="42">
        <v>62</v>
      </c>
      <c r="C32" s="38">
        <v>56</v>
      </c>
      <c r="D32" s="38">
        <v>11</v>
      </c>
      <c r="E32" s="109" t="s">
        <v>423</v>
      </c>
      <c r="F32" s="109" t="s">
        <v>1192</v>
      </c>
      <c r="G32" s="109" t="s">
        <v>63</v>
      </c>
      <c r="H32" s="37"/>
      <c r="I32" s="37"/>
      <c r="J32" s="121"/>
      <c r="K32" s="43"/>
      <c r="L32" s="43" t="s">
        <v>1183</v>
      </c>
      <c r="M32" s="43" t="s">
        <v>2480</v>
      </c>
      <c r="N32" s="42" t="s">
        <v>549</v>
      </c>
      <c r="O32" s="42" t="s">
        <v>2481</v>
      </c>
      <c r="P32" s="40" t="s">
        <v>2482</v>
      </c>
      <c r="Q32" s="40" t="s">
        <v>2483</v>
      </c>
      <c r="R32" s="37" t="s">
        <v>2484</v>
      </c>
      <c r="S32" s="37" t="s">
        <v>2485</v>
      </c>
      <c r="T32" s="64">
        <v>1</v>
      </c>
      <c r="U32" s="85" t="s">
        <v>502</v>
      </c>
      <c r="V32" s="85"/>
      <c r="W32" s="85" t="s">
        <v>502</v>
      </c>
      <c r="X32" s="85" t="s">
        <v>511</v>
      </c>
      <c r="Y32" s="85" t="s">
        <v>502</v>
      </c>
      <c r="Z32" s="40"/>
      <c r="AA32" s="40"/>
      <c r="AB32" s="40"/>
      <c r="AC32" s="40"/>
      <c r="AD32" s="267">
        <v>363201</v>
      </c>
      <c r="AE32" s="40" t="s">
        <v>867</v>
      </c>
      <c r="AF32" s="267" t="s">
        <v>3</v>
      </c>
      <c r="AG32" s="42"/>
      <c r="AH32" s="42" t="s">
        <v>1</v>
      </c>
      <c r="AI32" s="40" t="s">
        <v>2486</v>
      </c>
      <c r="AJ32" s="57" t="s">
        <v>90</v>
      </c>
      <c r="AK32" s="42"/>
      <c r="AL32" s="42"/>
      <c r="AM32" s="42"/>
    </row>
    <row r="33" spans="1:39" ht="52.15" customHeight="1">
      <c r="A33" s="42">
        <v>144</v>
      </c>
      <c r="B33" s="42">
        <v>63</v>
      </c>
      <c r="C33" s="38">
        <v>57</v>
      </c>
      <c r="D33" s="38">
        <v>11</v>
      </c>
      <c r="E33" s="37" t="s">
        <v>2487</v>
      </c>
      <c r="F33" s="37" t="s">
        <v>2488</v>
      </c>
      <c r="G33" s="37" t="s">
        <v>244</v>
      </c>
      <c r="H33" s="37"/>
      <c r="I33" s="37"/>
      <c r="J33" s="43" t="s">
        <v>2489</v>
      </c>
      <c r="K33" s="43" t="s">
        <v>2490</v>
      </c>
      <c r="L33" s="43" t="s">
        <v>1183</v>
      </c>
      <c r="M33" s="43" t="s">
        <v>2491</v>
      </c>
      <c r="N33" s="37" t="s">
        <v>698</v>
      </c>
      <c r="O33" s="37" t="s">
        <v>2492</v>
      </c>
      <c r="P33" s="37" t="s">
        <v>2482</v>
      </c>
      <c r="Q33" s="37" t="s">
        <v>2493</v>
      </c>
      <c r="R33" s="37" t="s">
        <v>2494</v>
      </c>
      <c r="S33" s="37" t="s">
        <v>2495</v>
      </c>
      <c r="T33" s="64">
        <v>2</v>
      </c>
      <c r="U33" s="85" t="s">
        <v>502</v>
      </c>
      <c r="V33" s="85"/>
      <c r="W33" s="85" t="s">
        <v>507</v>
      </c>
      <c r="X33" s="85" t="s">
        <v>510</v>
      </c>
      <c r="Y33" s="85" t="s">
        <v>502</v>
      </c>
      <c r="Z33" s="40" t="s">
        <v>2496</v>
      </c>
      <c r="AA33" s="40"/>
      <c r="AB33" s="40"/>
      <c r="AC33" s="40"/>
      <c r="AD33" s="267">
        <v>363202</v>
      </c>
      <c r="AE33" s="243" t="s">
        <v>889</v>
      </c>
      <c r="AF33" s="267" t="s">
        <v>3</v>
      </c>
      <c r="AG33" s="42"/>
      <c r="AH33" s="267" t="s">
        <v>3</v>
      </c>
      <c r="AI33" s="2" t="s">
        <v>2288</v>
      </c>
      <c r="AJ33" s="96" t="s">
        <v>2341</v>
      </c>
      <c r="AK33" s="40" t="s">
        <v>2497</v>
      </c>
      <c r="AL33" s="42" t="s">
        <v>698</v>
      </c>
      <c r="AM33" s="40" t="s">
        <v>2498</v>
      </c>
    </row>
    <row r="34" spans="1:39" ht="52.15" customHeight="1">
      <c r="A34" s="42">
        <v>145</v>
      </c>
      <c r="B34" s="42">
        <v>64</v>
      </c>
      <c r="C34" s="38">
        <v>58</v>
      </c>
      <c r="D34" s="38">
        <v>11</v>
      </c>
      <c r="E34" s="37" t="s">
        <v>2499</v>
      </c>
      <c r="F34" s="37" t="s">
        <v>2500</v>
      </c>
      <c r="G34" s="37" t="s">
        <v>241</v>
      </c>
      <c r="H34" s="37"/>
      <c r="I34" s="37"/>
      <c r="J34" s="43"/>
      <c r="K34" s="43"/>
      <c r="L34" s="43" t="s">
        <v>1201</v>
      </c>
      <c r="M34" s="43" t="s">
        <v>2501</v>
      </c>
      <c r="N34" s="37" t="s">
        <v>549</v>
      </c>
      <c r="O34" s="37" t="s">
        <v>2502</v>
      </c>
      <c r="P34" s="37" t="s">
        <v>2503</v>
      </c>
      <c r="Q34" s="37" t="s">
        <v>1350</v>
      </c>
      <c r="R34" s="198" t="s">
        <v>2502</v>
      </c>
      <c r="S34" s="37" t="s">
        <v>2504</v>
      </c>
      <c r="T34" s="64">
        <v>3</v>
      </c>
      <c r="U34" s="85" t="s">
        <v>503</v>
      </c>
      <c r="V34" s="85" t="s">
        <v>2502</v>
      </c>
      <c r="W34" s="85" t="s">
        <v>507</v>
      </c>
      <c r="X34" s="85" t="s">
        <v>509</v>
      </c>
      <c r="Y34" s="85" t="s">
        <v>502</v>
      </c>
      <c r="Z34" s="40" t="s">
        <v>2505</v>
      </c>
      <c r="AA34" s="57" t="s">
        <v>957</v>
      </c>
      <c r="AB34" s="57" t="s">
        <v>1183</v>
      </c>
      <c r="AC34" s="57" t="s">
        <v>191</v>
      </c>
      <c r="AD34" s="267">
        <v>363203</v>
      </c>
      <c r="AE34" s="40" t="s">
        <v>867</v>
      </c>
      <c r="AF34" s="267" t="s">
        <v>3</v>
      </c>
      <c r="AG34" s="42"/>
      <c r="AH34" s="42" t="s">
        <v>1</v>
      </c>
      <c r="AI34" s="40" t="s">
        <v>2167</v>
      </c>
      <c r="AJ34" s="57" t="s">
        <v>90</v>
      </c>
      <c r="AK34" s="42"/>
      <c r="AL34" s="42"/>
      <c r="AM34" s="42"/>
    </row>
    <row r="35" spans="1:39" ht="52.15" customHeight="1">
      <c r="A35" s="42">
        <v>146</v>
      </c>
      <c r="B35" s="42">
        <v>68</v>
      </c>
      <c r="C35" s="38"/>
      <c r="D35" s="38">
        <v>11</v>
      </c>
      <c r="E35" s="37" t="s">
        <v>2499</v>
      </c>
      <c r="F35" s="37" t="s">
        <v>2500</v>
      </c>
      <c r="G35" s="45" t="s">
        <v>241</v>
      </c>
      <c r="H35" s="37"/>
      <c r="I35" s="37"/>
      <c r="J35" s="43"/>
      <c r="K35" s="43"/>
      <c r="L35" s="43" t="s">
        <v>1183</v>
      </c>
      <c r="M35" s="43" t="s">
        <v>2506</v>
      </c>
      <c r="N35" s="45" t="s">
        <v>2507</v>
      </c>
      <c r="O35" s="45" t="s">
        <v>635</v>
      </c>
      <c r="P35" s="45" t="s">
        <v>2508</v>
      </c>
      <c r="Q35" s="45" t="s">
        <v>2509</v>
      </c>
      <c r="R35" s="45" t="s">
        <v>2510</v>
      </c>
      <c r="S35" s="45" t="s">
        <v>2511</v>
      </c>
      <c r="T35" s="64">
        <v>7</v>
      </c>
      <c r="U35" s="85" t="s">
        <v>503</v>
      </c>
      <c r="V35" s="85" t="s">
        <v>2512</v>
      </c>
      <c r="W35" s="85" t="s">
        <v>507</v>
      </c>
      <c r="X35" s="85" t="s">
        <v>509</v>
      </c>
      <c r="Y35" s="85" t="s">
        <v>507</v>
      </c>
      <c r="Z35" s="57" t="s">
        <v>2513</v>
      </c>
      <c r="AA35" s="40"/>
      <c r="AB35" s="40"/>
      <c r="AC35" s="40"/>
      <c r="AD35" s="267">
        <v>363204</v>
      </c>
      <c r="AE35" s="40" t="s">
        <v>867</v>
      </c>
      <c r="AF35" s="267" t="s">
        <v>3</v>
      </c>
      <c r="AG35" s="42"/>
      <c r="AH35" s="42" t="s">
        <v>1</v>
      </c>
      <c r="AI35" s="40" t="s">
        <v>2255</v>
      </c>
      <c r="AJ35" s="57" t="s">
        <v>90</v>
      </c>
      <c r="AK35" s="42"/>
      <c r="AL35" s="42"/>
      <c r="AM35" s="42"/>
    </row>
    <row r="36" spans="1:39" ht="52.15" customHeight="1">
      <c r="A36" s="42">
        <v>29</v>
      </c>
      <c r="B36" s="42">
        <v>69</v>
      </c>
      <c r="C36" s="38">
        <v>62</v>
      </c>
      <c r="D36" s="38">
        <v>12</v>
      </c>
      <c r="E36" s="37" t="s">
        <v>2514</v>
      </c>
      <c r="F36" s="37" t="s">
        <v>2515</v>
      </c>
      <c r="G36" s="37" t="s">
        <v>1324</v>
      </c>
      <c r="H36" s="37"/>
      <c r="I36" s="37"/>
      <c r="J36" s="43" t="s">
        <v>2516</v>
      </c>
      <c r="K36" s="43" t="s">
        <v>693</v>
      </c>
      <c r="L36" s="43" t="s">
        <v>1214</v>
      </c>
      <c r="M36" s="43" t="s">
        <v>2517</v>
      </c>
      <c r="N36" s="37" t="s">
        <v>2518</v>
      </c>
      <c r="O36" s="37" t="s">
        <v>2519</v>
      </c>
      <c r="P36" s="37" t="s">
        <v>2249</v>
      </c>
      <c r="Q36" s="37" t="s">
        <v>2520</v>
      </c>
      <c r="R36" s="181" t="s">
        <v>2521</v>
      </c>
      <c r="S36" s="181" t="s">
        <v>2522</v>
      </c>
      <c r="T36" s="64">
        <v>2</v>
      </c>
      <c r="U36" s="85" t="s">
        <v>502</v>
      </c>
      <c r="V36" s="85"/>
      <c r="W36" s="85" t="s">
        <v>502</v>
      </c>
      <c r="X36" s="85" t="s">
        <v>509</v>
      </c>
      <c r="Y36" s="85" t="s">
        <v>502</v>
      </c>
      <c r="Z36" s="40" t="s">
        <v>2523</v>
      </c>
      <c r="AA36" s="57" t="s">
        <v>2524</v>
      </c>
      <c r="AB36" s="57" t="s">
        <v>1210</v>
      </c>
      <c r="AC36" s="57" t="s">
        <v>1221</v>
      </c>
      <c r="AD36" s="267">
        <v>315202</v>
      </c>
      <c r="AE36" s="40" t="s">
        <v>867</v>
      </c>
      <c r="AF36" s="267" t="s">
        <v>3</v>
      </c>
      <c r="AG36" s="42"/>
      <c r="AH36" s="42" t="s">
        <v>1</v>
      </c>
      <c r="AI36" s="40" t="s">
        <v>2255</v>
      </c>
      <c r="AJ36" s="57" t="s">
        <v>90</v>
      </c>
      <c r="AK36" s="42"/>
      <c r="AL36" s="42"/>
      <c r="AM36" s="42"/>
    </row>
    <row r="37" spans="1:39" ht="52.15" customHeight="1">
      <c r="A37" s="42">
        <v>28</v>
      </c>
      <c r="B37" s="42">
        <v>71</v>
      </c>
      <c r="C37" s="38">
        <v>64</v>
      </c>
      <c r="D37" s="38">
        <v>12</v>
      </c>
      <c r="E37" s="37" t="s">
        <v>2514</v>
      </c>
      <c r="F37" s="37" t="s">
        <v>2515</v>
      </c>
      <c r="G37" s="37" t="s">
        <v>63</v>
      </c>
      <c r="H37" s="37"/>
      <c r="I37" s="37"/>
      <c r="J37" s="43" t="s">
        <v>2525</v>
      </c>
      <c r="K37" s="43" t="s">
        <v>693</v>
      </c>
      <c r="L37" s="43" t="s">
        <v>1214</v>
      </c>
      <c r="M37" s="43" t="s">
        <v>2526</v>
      </c>
      <c r="N37" s="37" t="s">
        <v>2527</v>
      </c>
      <c r="O37" s="37" t="s">
        <v>2528</v>
      </c>
      <c r="P37" s="37" t="s">
        <v>2283</v>
      </c>
      <c r="Q37" s="37" t="s">
        <v>2529</v>
      </c>
      <c r="R37" s="37" t="s">
        <v>2530</v>
      </c>
      <c r="S37" s="37" t="s">
        <v>2531</v>
      </c>
      <c r="T37" s="64">
        <v>1</v>
      </c>
      <c r="U37" s="85" t="s">
        <v>1055</v>
      </c>
      <c r="V37" s="85" t="s">
        <v>2528</v>
      </c>
      <c r="W37" s="85" t="s">
        <v>502</v>
      </c>
      <c r="X37" s="85" t="s">
        <v>509</v>
      </c>
      <c r="Y37" s="85" t="s">
        <v>502</v>
      </c>
      <c r="Z37" s="40" t="s">
        <v>2532</v>
      </c>
      <c r="AA37" s="57" t="s">
        <v>2533</v>
      </c>
      <c r="AB37" s="57" t="s">
        <v>1210</v>
      </c>
      <c r="AC37" s="57" t="s">
        <v>1221</v>
      </c>
      <c r="AD37" s="267">
        <v>315201</v>
      </c>
      <c r="AE37" s="243" t="s">
        <v>889</v>
      </c>
      <c r="AF37" s="267" t="s">
        <v>3</v>
      </c>
      <c r="AG37" s="42"/>
      <c r="AH37" s="267" t="s">
        <v>3</v>
      </c>
      <c r="AI37" s="40" t="s">
        <v>2534</v>
      </c>
      <c r="AJ37" s="102" t="s">
        <v>891</v>
      </c>
      <c r="AK37" s="2" t="s">
        <v>2535</v>
      </c>
      <c r="AL37" s="37" t="s">
        <v>2536</v>
      </c>
      <c r="AM37" s="105" t="s">
        <v>1245</v>
      </c>
    </row>
    <row r="38" spans="1:39" ht="52.15" customHeight="1">
      <c r="A38" s="42">
        <v>30</v>
      </c>
      <c r="B38" s="42">
        <v>72</v>
      </c>
      <c r="C38" s="38">
        <v>65</v>
      </c>
      <c r="D38" s="38">
        <v>12</v>
      </c>
      <c r="E38" s="37" t="s">
        <v>2514</v>
      </c>
      <c r="F38" s="37" t="s">
        <v>2515</v>
      </c>
      <c r="G38" s="37" t="s">
        <v>63</v>
      </c>
      <c r="H38" s="37"/>
      <c r="I38" s="37"/>
      <c r="J38" s="43" t="s">
        <v>2516</v>
      </c>
      <c r="K38" s="43" t="s">
        <v>693</v>
      </c>
      <c r="L38" s="43" t="s">
        <v>1214</v>
      </c>
      <c r="M38" s="43" t="s">
        <v>2537</v>
      </c>
      <c r="N38" s="37" t="s">
        <v>2518</v>
      </c>
      <c r="O38" s="37" t="s">
        <v>2538</v>
      </c>
      <c r="P38" s="37" t="s">
        <v>2249</v>
      </c>
      <c r="Q38" s="37" t="s">
        <v>2539</v>
      </c>
      <c r="R38" s="181" t="s">
        <v>2540</v>
      </c>
      <c r="S38" s="1" t="s">
        <v>2541</v>
      </c>
      <c r="T38" s="64">
        <v>3</v>
      </c>
      <c r="U38" s="85" t="s">
        <v>502</v>
      </c>
      <c r="V38" s="85"/>
      <c r="W38" s="85" t="s">
        <v>502</v>
      </c>
      <c r="X38" s="85" t="s">
        <v>517</v>
      </c>
      <c r="Y38" s="85" t="s">
        <v>502</v>
      </c>
      <c r="Z38" s="40" t="s">
        <v>2542</v>
      </c>
      <c r="AA38" s="57" t="s">
        <v>2543</v>
      </c>
      <c r="AB38" s="57" t="s">
        <v>1210</v>
      </c>
      <c r="AC38" s="57" t="s">
        <v>1221</v>
      </c>
      <c r="AD38" s="267">
        <v>315203</v>
      </c>
      <c r="AE38" s="243" t="s">
        <v>889</v>
      </c>
      <c r="AF38" s="267" t="s">
        <v>3</v>
      </c>
      <c r="AG38" s="42"/>
      <c r="AH38" s="267" t="s">
        <v>3</v>
      </c>
      <c r="AI38" s="40" t="s">
        <v>2276</v>
      </c>
      <c r="AJ38" s="96" t="s">
        <v>2359</v>
      </c>
      <c r="AK38" s="40" t="s">
        <v>2544</v>
      </c>
      <c r="AL38" s="2" t="s">
        <v>2361</v>
      </c>
      <c r="AM38" s="42"/>
    </row>
    <row r="39" spans="1:39" ht="52.15" customHeight="1">
      <c r="A39" s="42">
        <v>31</v>
      </c>
      <c r="B39" s="42">
        <v>73</v>
      </c>
      <c r="C39" s="38">
        <v>66</v>
      </c>
      <c r="D39" s="38">
        <v>12</v>
      </c>
      <c r="E39" s="37" t="s">
        <v>2514</v>
      </c>
      <c r="F39" s="37" t="s">
        <v>2515</v>
      </c>
      <c r="G39" s="37" t="s">
        <v>63</v>
      </c>
      <c r="H39" s="37"/>
      <c r="I39" s="37"/>
      <c r="J39" s="43" t="s">
        <v>2545</v>
      </c>
      <c r="K39" s="43" t="s">
        <v>693</v>
      </c>
      <c r="L39" s="43" t="s">
        <v>1214</v>
      </c>
      <c r="M39" s="43" t="s">
        <v>2546</v>
      </c>
      <c r="N39" s="37" t="s">
        <v>2547</v>
      </c>
      <c r="O39" s="37" t="s">
        <v>2548</v>
      </c>
      <c r="P39" s="37" t="s">
        <v>2249</v>
      </c>
      <c r="Q39" s="37" t="s">
        <v>2549</v>
      </c>
      <c r="R39" s="181" t="s">
        <v>2550</v>
      </c>
      <c r="S39" s="1" t="s">
        <v>2551</v>
      </c>
      <c r="T39" s="64">
        <v>4</v>
      </c>
      <c r="U39" s="85" t="s">
        <v>502</v>
      </c>
      <c r="V39" s="85"/>
      <c r="W39" s="85" t="s">
        <v>502</v>
      </c>
      <c r="X39" s="85" t="s">
        <v>517</v>
      </c>
      <c r="Y39" s="85" t="s">
        <v>502</v>
      </c>
      <c r="Z39" s="40" t="s">
        <v>2552</v>
      </c>
      <c r="AA39" s="57" t="s">
        <v>2553</v>
      </c>
      <c r="AB39" s="57" t="s">
        <v>1210</v>
      </c>
      <c r="AC39" s="57" t="s">
        <v>1221</v>
      </c>
      <c r="AD39" s="267">
        <v>315204</v>
      </c>
      <c r="AE39" s="243" t="s">
        <v>889</v>
      </c>
      <c r="AF39" s="267" t="s">
        <v>3</v>
      </c>
      <c r="AG39" s="42"/>
      <c r="AH39" s="267" t="s">
        <v>3</v>
      </c>
      <c r="AI39" s="40" t="s">
        <v>2276</v>
      </c>
      <c r="AJ39" s="96" t="s">
        <v>2359</v>
      </c>
      <c r="AK39" s="40" t="s">
        <v>2554</v>
      </c>
      <c r="AL39" s="2" t="s">
        <v>2361</v>
      </c>
      <c r="AM39" s="42"/>
    </row>
    <row r="40" spans="1:39" ht="52.15" customHeight="1">
      <c r="A40" s="42">
        <v>27</v>
      </c>
      <c r="B40" s="42">
        <v>76</v>
      </c>
      <c r="C40" s="38">
        <v>69</v>
      </c>
      <c r="D40" s="38">
        <v>13</v>
      </c>
      <c r="E40" s="37" t="s">
        <v>2555</v>
      </c>
      <c r="F40" s="37" t="s">
        <v>1247</v>
      </c>
      <c r="G40" s="37" t="s">
        <v>241</v>
      </c>
      <c r="H40" s="37"/>
      <c r="I40" s="37"/>
      <c r="J40" s="43"/>
      <c r="K40" s="43"/>
      <c r="L40" s="43" t="s">
        <v>1256</v>
      </c>
      <c r="M40" s="43" t="s">
        <v>2556</v>
      </c>
      <c r="N40" s="37" t="s">
        <v>2557</v>
      </c>
      <c r="O40" s="37" t="s">
        <v>2558</v>
      </c>
      <c r="P40" s="38" t="s">
        <v>2559</v>
      </c>
      <c r="Q40" s="38" t="s">
        <v>2370</v>
      </c>
      <c r="R40" s="37" t="s">
        <v>2560</v>
      </c>
      <c r="S40" s="37" t="s">
        <v>2561</v>
      </c>
      <c r="T40" s="64">
        <v>1</v>
      </c>
      <c r="U40" s="85" t="s">
        <v>1253</v>
      </c>
      <c r="V40" s="85"/>
      <c r="W40" s="85"/>
      <c r="X40" s="85" t="s">
        <v>509</v>
      </c>
      <c r="Y40" s="85" t="s">
        <v>1253</v>
      </c>
      <c r="Z40" s="40" t="s">
        <v>2562</v>
      </c>
      <c r="AA40" s="40"/>
      <c r="AB40" s="40"/>
      <c r="AC40" s="40"/>
      <c r="AD40" s="267">
        <v>314201</v>
      </c>
      <c r="AE40" s="40" t="s">
        <v>867</v>
      </c>
      <c r="AF40" s="267" t="s">
        <v>3</v>
      </c>
      <c r="AG40" s="42"/>
      <c r="AH40" s="42" t="s">
        <v>1</v>
      </c>
      <c r="AI40" s="40" t="s">
        <v>2255</v>
      </c>
      <c r="AJ40" s="57" t="s">
        <v>90</v>
      </c>
      <c r="AK40" s="42"/>
      <c r="AL40" s="42"/>
      <c r="AM40" s="42"/>
    </row>
    <row r="41" spans="1:39" ht="29.45" customHeight="1">
      <c r="A41" s="42">
        <v>81</v>
      </c>
      <c r="B41" s="42">
        <v>77</v>
      </c>
      <c r="C41" s="38">
        <v>70</v>
      </c>
      <c r="D41" s="38">
        <v>14</v>
      </c>
      <c r="E41" s="37" t="s">
        <v>2563</v>
      </c>
      <c r="F41" s="37" t="s">
        <v>1298</v>
      </c>
      <c r="G41" s="37" t="s">
        <v>63</v>
      </c>
      <c r="H41" s="58"/>
      <c r="I41" s="58"/>
      <c r="J41" s="58" t="s">
        <v>2564</v>
      </c>
      <c r="K41" s="58" t="s">
        <v>479</v>
      </c>
      <c r="L41" s="58" t="s">
        <v>881</v>
      </c>
      <c r="M41" s="58" t="s">
        <v>2565</v>
      </c>
      <c r="N41" s="37" t="s">
        <v>2565</v>
      </c>
      <c r="O41" s="37" t="s">
        <v>2566</v>
      </c>
      <c r="P41" s="37" t="s">
        <v>2567</v>
      </c>
      <c r="Q41" s="37" t="s">
        <v>2568</v>
      </c>
      <c r="R41" s="37" t="s">
        <v>2569</v>
      </c>
      <c r="S41" s="37" t="s">
        <v>2570</v>
      </c>
      <c r="T41" s="64">
        <v>1</v>
      </c>
      <c r="U41" s="85" t="s">
        <v>502</v>
      </c>
      <c r="V41" s="85"/>
      <c r="W41" s="85"/>
      <c r="X41" s="85" t="s">
        <v>509</v>
      </c>
      <c r="Y41" s="85" t="s">
        <v>502</v>
      </c>
      <c r="Z41" s="40" t="s">
        <v>1300</v>
      </c>
      <c r="AA41" s="40" t="s">
        <v>876</v>
      </c>
      <c r="AB41" s="40" t="s">
        <v>1301</v>
      </c>
      <c r="AC41" s="40" t="s">
        <v>865</v>
      </c>
      <c r="AD41" s="267">
        <v>335201</v>
      </c>
      <c r="AE41" s="40" t="s">
        <v>867</v>
      </c>
      <c r="AF41" s="267" t="s">
        <v>3</v>
      </c>
      <c r="AG41" s="42"/>
      <c r="AH41" s="42" t="s">
        <v>1</v>
      </c>
      <c r="AI41" s="40" t="s">
        <v>2177</v>
      </c>
      <c r="AJ41" s="57" t="s">
        <v>90</v>
      </c>
      <c r="AK41" s="42"/>
      <c r="AL41" s="42"/>
      <c r="AM41" s="42"/>
    </row>
    <row r="42" spans="1:39" ht="29.45" customHeight="1">
      <c r="A42" s="42">
        <v>82</v>
      </c>
      <c r="B42" s="42">
        <v>78</v>
      </c>
      <c r="C42" s="38">
        <v>71</v>
      </c>
      <c r="D42" s="38">
        <v>14</v>
      </c>
      <c r="E42" s="37" t="s">
        <v>2563</v>
      </c>
      <c r="F42" s="37" t="s">
        <v>1298</v>
      </c>
      <c r="G42" s="37" t="s">
        <v>29</v>
      </c>
      <c r="H42" s="37"/>
      <c r="I42" s="37"/>
      <c r="J42" s="43" t="s">
        <v>2571</v>
      </c>
      <c r="K42" s="43" t="s">
        <v>559</v>
      </c>
      <c r="L42" s="43" t="s">
        <v>1301</v>
      </c>
      <c r="M42" s="43" t="s">
        <v>2572</v>
      </c>
      <c r="N42" s="37" t="s">
        <v>2572</v>
      </c>
      <c r="O42" s="37" t="s">
        <v>2573</v>
      </c>
      <c r="P42" s="37" t="s">
        <v>2503</v>
      </c>
      <c r="Q42" s="37" t="s">
        <v>1511</v>
      </c>
      <c r="R42" s="37" t="s">
        <v>2574</v>
      </c>
      <c r="S42" s="37" t="s">
        <v>2575</v>
      </c>
      <c r="T42" s="64">
        <v>2</v>
      </c>
      <c r="U42" s="85" t="s">
        <v>502</v>
      </c>
      <c r="V42" s="85"/>
      <c r="W42" s="85"/>
      <c r="X42" s="85" t="s">
        <v>511</v>
      </c>
      <c r="Y42" s="85" t="s">
        <v>502</v>
      </c>
      <c r="Z42" s="40"/>
      <c r="AA42" s="40"/>
      <c r="AB42" s="40"/>
      <c r="AC42" s="40"/>
      <c r="AD42" s="267">
        <v>335202</v>
      </c>
      <c r="AE42" s="40" t="s">
        <v>867</v>
      </c>
      <c r="AF42" s="267" t="s">
        <v>1</v>
      </c>
      <c r="AG42" s="40" t="s">
        <v>1311</v>
      </c>
      <c r="AH42" s="42" t="s">
        <v>1</v>
      </c>
      <c r="AI42" s="40" t="s">
        <v>2486</v>
      </c>
      <c r="AJ42" s="57" t="s">
        <v>90</v>
      </c>
      <c r="AK42" s="42"/>
      <c r="AL42" s="42"/>
      <c r="AM42" s="42"/>
    </row>
    <row r="43" spans="1:39" ht="29.45" customHeight="1">
      <c r="A43" s="42">
        <v>83</v>
      </c>
      <c r="B43" s="42">
        <v>79</v>
      </c>
      <c r="C43" s="38">
        <v>72</v>
      </c>
      <c r="D43" s="38">
        <v>14</v>
      </c>
      <c r="E43" s="37" t="s">
        <v>1301</v>
      </c>
      <c r="F43" s="37" t="s">
        <v>1302</v>
      </c>
      <c r="G43" s="37" t="s">
        <v>30</v>
      </c>
      <c r="H43" s="37"/>
      <c r="I43" s="37"/>
      <c r="J43" s="43"/>
      <c r="K43" s="43"/>
      <c r="L43" s="43" t="s">
        <v>2576</v>
      </c>
      <c r="M43" s="43" t="s">
        <v>2577</v>
      </c>
      <c r="N43" s="37" t="s">
        <v>2578</v>
      </c>
      <c r="O43" s="37" t="s">
        <v>2579</v>
      </c>
      <c r="P43" s="37" t="s">
        <v>2249</v>
      </c>
      <c r="Q43" s="37" t="s">
        <v>2580</v>
      </c>
      <c r="R43" s="37" t="s">
        <v>2581</v>
      </c>
      <c r="S43" s="37" t="s">
        <v>2582</v>
      </c>
      <c r="T43" s="64">
        <v>3</v>
      </c>
      <c r="U43" s="85" t="s">
        <v>502</v>
      </c>
      <c r="V43" s="85"/>
      <c r="W43" s="85"/>
      <c r="X43" s="85" t="s">
        <v>511</v>
      </c>
      <c r="Y43" s="85" t="s">
        <v>502</v>
      </c>
      <c r="Z43" s="40" t="s">
        <v>2583</v>
      </c>
      <c r="AA43" s="57" t="s">
        <v>978</v>
      </c>
      <c r="AB43" s="57" t="s">
        <v>2584</v>
      </c>
      <c r="AC43" s="57" t="s">
        <v>1038</v>
      </c>
      <c r="AD43" s="267">
        <v>335203</v>
      </c>
      <c r="AE43" s="40" t="s">
        <v>867</v>
      </c>
      <c r="AF43" s="267" t="s">
        <v>3</v>
      </c>
      <c r="AG43" s="42"/>
      <c r="AH43" s="42" t="s">
        <v>1</v>
      </c>
      <c r="AI43" s="40" t="s">
        <v>2255</v>
      </c>
      <c r="AJ43" s="57" t="s">
        <v>90</v>
      </c>
      <c r="AK43" s="42"/>
      <c r="AL43" s="42"/>
      <c r="AM43" s="42"/>
    </row>
    <row r="44" spans="1:39" ht="29.45" customHeight="1">
      <c r="A44" s="42">
        <v>84</v>
      </c>
      <c r="B44" s="42">
        <v>80</v>
      </c>
      <c r="C44" s="38">
        <v>73</v>
      </c>
      <c r="D44" s="38">
        <v>14</v>
      </c>
      <c r="E44" s="37" t="s">
        <v>1301</v>
      </c>
      <c r="F44" s="37" t="s">
        <v>1302</v>
      </c>
      <c r="G44" s="37" t="s">
        <v>29</v>
      </c>
      <c r="H44" s="37"/>
      <c r="I44" s="37"/>
      <c r="J44" s="43" t="s">
        <v>2585</v>
      </c>
      <c r="K44" s="43" t="s">
        <v>2586</v>
      </c>
      <c r="L44" s="43" t="s">
        <v>1301</v>
      </c>
      <c r="M44" s="43" t="s">
        <v>2587</v>
      </c>
      <c r="N44" s="37" t="s">
        <v>2588</v>
      </c>
      <c r="O44" s="37" t="s">
        <v>2589</v>
      </c>
      <c r="P44" s="37" t="s">
        <v>2503</v>
      </c>
      <c r="Q44" s="37" t="s">
        <v>2590</v>
      </c>
      <c r="R44" s="37" t="s">
        <v>2591</v>
      </c>
      <c r="S44" s="182" t="s">
        <v>2592</v>
      </c>
      <c r="T44" s="64">
        <v>4</v>
      </c>
      <c r="U44" s="85" t="s">
        <v>502</v>
      </c>
      <c r="V44" s="85"/>
      <c r="W44" s="85"/>
      <c r="X44" s="85" t="s">
        <v>511</v>
      </c>
      <c r="Y44" s="85" t="s">
        <v>502</v>
      </c>
      <c r="Z44" s="40" t="s">
        <v>2593</v>
      </c>
      <c r="AA44" s="40"/>
      <c r="AB44" s="40"/>
      <c r="AC44" s="40"/>
      <c r="AD44" s="267">
        <v>335204</v>
      </c>
      <c r="AE44" s="40" t="s">
        <v>867</v>
      </c>
      <c r="AF44" s="267" t="s">
        <v>3</v>
      </c>
      <c r="AG44" s="42"/>
      <c r="AH44" s="42" t="s">
        <v>1</v>
      </c>
      <c r="AI44" s="40" t="s">
        <v>2255</v>
      </c>
      <c r="AJ44" s="57" t="s">
        <v>90</v>
      </c>
      <c r="AK44" s="42"/>
      <c r="AL44" s="42"/>
      <c r="AM44" s="42"/>
    </row>
    <row r="45" spans="1:39" ht="29.45" customHeight="1">
      <c r="A45" s="42">
        <v>95</v>
      </c>
      <c r="B45" s="42">
        <v>83</v>
      </c>
      <c r="C45" s="38">
        <v>76</v>
      </c>
      <c r="D45" s="38">
        <v>16</v>
      </c>
      <c r="E45" s="37" t="s">
        <v>1321</v>
      </c>
      <c r="F45" s="37" t="s">
        <v>1322</v>
      </c>
      <c r="G45" s="37" t="s">
        <v>241</v>
      </c>
      <c r="H45" s="37"/>
      <c r="I45" s="37"/>
      <c r="J45" s="47"/>
      <c r="K45" s="43"/>
      <c r="L45" s="43" t="s">
        <v>21</v>
      </c>
      <c r="M45" s="43" t="s">
        <v>2594</v>
      </c>
      <c r="N45" s="181" t="s">
        <v>453</v>
      </c>
      <c r="O45" s="181" t="s">
        <v>2595</v>
      </c>
      <c r="P45" s="181" t="s">
        <v>2482</v>
      </c>
      <c r="Q45" s="181" t="s">
        <v>2596</v>
      </c>
      <c r="R45" s="181" t="s">
        <v>668</v>
      </c>
      <c r="S45" s="181" t="s">
        <v>2597</v>
      </c>
      <c r="T45" s="64">
        <v>1</v>
      </c>
      <c r="U45" s="85" t="s">
        <v>502</v>
      </c>
      <c r="V45" s="85"/>
      <c r="W45" s="85" t="s">
        <v>502</v>
      </c>
      <c r="X45" s="85" t="s">
        <v>509</v>
      </c>
      <c r="Y45" s="85" t="s">
        <v>507</v>
      </c>
      <c r="Z45" s="40" t="s">
        <v>2598</v>
      </c>
      <c r="AA45" s="40"/>
      <c r="AB45" s="40"/>
      <c r="AC45" s="40"/>
      <c r="AD45" s="267">
        <v>342201</v>
      </c>
      <c r="AE45" s="243" t="s">
        <v>889</v>
      </c>
      <c r="AF45" s="267" t="s">
        <v>3</v>
      </c>
      <c r="AG45" s="42"/>
      <c r="AH45" s="267" t="s">
        <v>3</v>
      </c>
      <c r="AI45" s="2" t="s">
        <v>2288</v>
      </c>
      <c r="AJ45" s="96" t="s">
        <v>2359</v>
      </c>
      <c r="AK45" s="40" t="s">
        <v>2599</v>
      </c>
      <c r="AL45" s="2" t="s">
        <v>2361</v>
      </c>
      <c r="AM45" s="42"/>
    </row>
    <row r="46" spans="1:39" ht="29.45" customHeight="1">
      <c r="A46" s="42">
        <v>96</v>
      </c>
      <c r="B46" s="42">
        <v>84</v>
      </c>
      <c r="C46" s="38">
        <v>77</v>
      </c>
      <c r="D46" s="38">
        <v>16</v>
      </c>
      <c r="E46" s="37" t="s">
        <v>1321</v>
      </c>
      <c r="F46" s="37" t="s">
        <v>1322</v>
      </c>
      <c r="G46" s="37" t="s">
        <v>241</v>
      </c>
      <c r="H46" s="37"/>
      <c r="I46" s="37"/>
      <c r="J46" s="47"/>
      <c r="K46" s="43"/>
      <c r="L46" s="43" t="s">
        <v>21</v>
      </c>
      <c r="M46" s="43" t="s">
        <v>2600</v>
      </c>
      <c r="N46" s="181" t="s">
        <v>2601</v>
      </c>
      <c r="O46" s="181" t="s">
        <v>2602</v>
      </c>
      <c r="P46" s="181" t="s">
        <v>2482</v>
      </c>
      <c r="Q46" s="181" t="s">
        <v>2603</v>
      </c>
      <c r="R46" s="181" t="s">
        <v>2604</v>
      </c>
      <c r="S46" s="181" t="s">
        <v>2605</v>
      </c>
      <c r="T46" s="64">
        <v>2</v>
      </c>
      <c r="U46" s="85" t="s">
        <v>502</v>
      </c>
      <c r="V46" s="85"/>
      <c r="W46" s="85" t="s">
        <v>502</v>
      </c>
      <c r="X46" s="85" t="s">
        <v>509</v>
      </c>
      <c r="Y46" s="85" t="s">
        <v>507</v>
      </c>
      <c r="Z46" s="40" t="s">
        <v>2606</v>
      </c>
      <c r="AA46" s="40"/>
      <c r="AB46" s="40"/>
      <c r="AC46" s="40"/>
      <c r="AD46" s="267">
        <v>342202</v>
      </c>
      <c r="AE46" s="40" t="s">
        <v>867</v>
      </c>
      <c r="AF46" s="267" t="s">
        <v>3</v>
      </c>
      <c r="AG46" s="42"/>
      <c r="AH46" s="42" t="s">
        <v>1</v>
      </c>
      <c r="AI46" s="40" t="s">
        <v>2177</v>
      </c>
      <c r="AJ46" s="57" t="s">
        <v>90</v>
      </c>
      <c r="AK46" s="42"/>
      <c r="AL46" s="42"/>
      <c r="AM46" s="42"/>
    </row>
    <row r="47" spans="1:39" ht="29.45" customHeight="1">
      <c r="A47" s="42">
        <v>97</v>
      </c>
      <c r="B47" s="42">
        <v>85</v>
      </c>
      <c r="C47" s="38">
        <v>78</v>
      </c>
      <c r="D47" s="38">
        <v>16</v>
      </c>
      <c r="E47" s="37" t="s">
        <v>1321</v>
      </c>
      <c r="F47" s="37" t="s">
        <v>1322</v>
      </c>
      <c r="G47" s="45" t="s">
        <v>242</v>
      </c>
      <c r="H47" s="45"/>
      <c r="I47" s="45"/>
      <c r="J47" s="47" t="s">
        <v>735</v>
      </c>
      <c r="K47" s="47" t="s">
        <v>726</v>
      </c>
      <c r="L47" s="47" t="s">
        <v>21</v>
      </c>
      <c r="M47" s="47" t="s">
        <v>736</v>
      </c>
      <c r="N47" s="45" t="s">
        <v>736</v>
      </c>
      <c r="O47" s="45" t="s">
        <v>2607</v>
      </c>
      <c r="P47" s="45" t="s">
        <v>2608</v>
      </c>
      <c r="Q47" s="45" t="s">
        <v>2609</v>
      </c>
      <c r="R47" s="45" t="s">
        <v>2607</v>
      </c>
      <c r="S47" s="134" t="s">
        <v>2610</v>
      </c>
      <c r="T47" s="75">
        <v>3</v>
      </c>
      <c r="U47" s="85" t="s">
        <v>502</v>
      </c>
      <c r="V47" s="85"/>
      <c r="W47" s="85"/>
      <c r="X47" s="85" t="s">
        <v>517</v>
      </c>
      <c r="Y47" s="85" t="s">
        <v>502</v>
      </c>
      <c r="Z47" s="40" t="s">
        <v>2611</v>
      </c>
      <c r="AA47" s="40"/>
      <c r="AB47" s="40"/>
      <c r="AC47" s="40"/>
      <c r="AD47" s="267">
        <v>342203</v>
      </c>
      <c r="AE47" s="40" t="s">
        <v>867</v>
      </c>
      <c r="AF47" s="267" t="s">
        <v>3</v>
      </c>
      <c r="AG47" s="42"/>
      <c r="AH47" s="42" t="s">
        <v>1</v>
      </c>
      <c r="AI47" s="40" t="s">
        <v>2167</v>
      </c>
      <c r="AJ47" s="57" t="s">
        <v>90</v>
      </c>
      <c r="AK47" s="42"/>
      <c r="AL47" s="42"/>
      <c r="AM47" s="42"/>
    </row>
    <row r="48" spans="1:39" ht="29.45" customHeight="1">
      <c r="A48" s="42">
        <v>119</v>
      </c>
      <c r="B48" s="42">
        <v>86</v>
      </c>
      <c r="C48" s="38">
        <v>79</v>
      </c>
      <c r="D48" s="183">
        <v>17</v>
      </c>
      <c r="E48" s="181" t="s">
        <v>558</v>
      </c>
      <c r="F48" s="181" t="s">
        <v>2612</v>
      </c>
      <c r="G48" s="181" t="s">
        <v>242</v>
      </c>
      <c r="H48" s="37"/>
      <c r="I48" s="37"/>
      <c r="J48" s="43"/>
      <c r="K48" s="43"/>
      <c r="L48" s="43" t="s">
        <v>2613</v>
      </c>
      <c r="M48" s="43" t="s">
        <v>766</v>
      </c>
      <c r="N48" s="37" t="s">
        <v>458</v>
      </c>
      <c r="O48" s="37" t="s">
        <v>2614</v>
      </c>
      <c r="P48" s="37" t="s">
        <v>2249</v>
      </c>
      <c r="Q48" s="37" t="s">
        <v>90</v>
      </c>
      <c r="R48" s="181" t="s">
        <v>2614</v>
      </c>
      <c r="S48" s="37" t="s">
        <v>2615</v>
      </c>
      <c r="T48" s="64">
        <v>1</v>
      </c>
      <c r="U48" s="85" t="s">
        <v>503</v>
      </c>
      <c r="V48" s="85" t="s">
        <v>2616</v>
      </c>
      <c r="W48" s="85" t="s">
        <v>507</v>
      </c>
      <c r="X48" s="85" t="s">
        <v>509</v>
      </c>
      <c r="Y48" s="85" t="s">
        <v>502</v>
      </c>
      <c r="Z48" s="40" t="s">
        <v>2617</v>
      </c>
      <c r="AA48" s="40" t="s">
        <v>903</v>
      </c>
      <c r="AB48" s="40" t="s">
        <v>1327</v>
      </c>
      <c r="AC48" s="40" t="s">
        <v>2618</v>
      </c>
      <c r="AD48" s="267">
        <v>352201</v>
      </c>
      <c r="AE48" s="40" t="s">
        <v>867</v>
      </c>
      <c r="AF48" s="267" t="s">
        <v>3</v>
      </c>
      <c r="AG48" s="42"/>
      <c r="AH48" s="42" t="s">
        <v>1</v>
      </c>
      <c r="AI48" s="40" t="s">
        <v>2255</v>
      </c>
      <c r="AJ48" s="57" t="s">
        <v>90</v>
      </c>
      <c r="AK48" s="42"/>
      <c r="AL48" s="42"/>
      <c r="AM48" s="42"/>
    </row>
    <row r="49" spans="1:39" ht="29.45" customHeight="1">
      <c r="A49" s="42">
        <v>120</v>
      </c>
      <c r="B49" s="42">
        <v>87</v>
      </c>
      <c r="C49" s="38">
        <v>81</v>
      </c>
      <c r="D49" s="38">
        <v>17</v>
      </c>
      <c r="E49" s="37" t="s">
        <v>1327</v>
      </c>
      <c r="F49" s="37" t="s">
        <v>2612</v>
      </c>
      <c r="G49" s="37" t="s">
        <v>426</v>
      </c>
      <c r="H49" s="37"/>
      <c r="I49" s="37"/>
      <c r="J49" s="43"/>
      <c r="K49" s="43"/>
      <c r="L49" s="43" t="s">
        <v>1327</v>
      </c>
      <c r="M49" s="43" t="s">
        <v>2619</v>
      </c>
      <c r="N49" s="37" t="s">
        <v>2620</v>
      </c>
      <c r="O49" s="37" t="s">
        <v>2621</v>
      </c>
      <c r="P49" s="37" t="s">
        <v>2249</v>
      </c>
      <c r="Q49" s="37" t="s">
        <v>768</v>
      </c>
      <c r="R49" s="37" t="s">
        <v>2622</v>
      </c>
      <c r="S49" s="37" t="s">
        <v>2623</v>
      </c>
      <c r="T49" s="64">
        <v>2</v>
      </c>
      <c r="U49" s="85" t="s">
        <v>503</v>
      </c>
      <c r="V49" s="85" t="s">
        <v>2624</v>
      </c>
      <c r="W49" s="85" t="s">
        <v>502</v>
      </c>
      <c r="X49" s="85" t="s">
        <v>517</v>
      </c>
      <c r="Y49" s="85" t="s">
        <v>502</v>
      </c>
      <c r="Z49" s="40"/>
      <c r="AA49" s="40"/>
      <c r="AB49" s="40"/>
      <c r="AC49" s="40"/>
      <c r="AD49" s="267">
        <v>352202</v>
      </c>
      <c r="AE49" s="243" t="s">
        <v>889</v>
      </c>
      <c r="AF49" s="267" t="s">
        <v>3</v>
      </c>
      <c r="AG49" s="42"/>
      <c r="AH49" s="267" t="s">
        <v>3</v>
      </c>
      <c r="AI49" s="40" t="s">
        <v>2276</v>
      </c>
      <c r="AJ49" s="102" t="s">
        <v>891</v>
      </c>
      <c r="AK49" s="40" t="s">
        <v>2625</v>
      </c>
      <c r="AL49" s="42" t="s">
        <v>2626</v>
      </c>
      <c r="AM49" s="42" t="s">
        <v>2627</v>
      </c>
    </row>
    <row r="50" spans="1:39" ht="29.45" customHeight="1">
      <c r="A50" s="42">
        <v>121</v>
      </c>
      <c r="B50" s="42">
        <v>88</v>
      </c>
      <c r="C50" s="38">
        <v>82</v>
      </c>
      <c r="D50" s="38">
        <v>17</v>
      </c>
      <c r="E50" s="37" t="s">
        <v>1327</v>
      </c>
      <c r="F50" s="37" t="s">
        <v>2628</v>
      </c>
      <c r="G50" s="37" t="s">
        <v>241</v>
      </c>
      <c r="H50" s="37"/>
      <c r="I50" s="37"/>
      <c r="J50" s="43"/>
      <c r="K50" s="43"/>
      <c r="L50" s="43" t="s">
        <v>1327</v>
      </c>
      <c r="M50" s="43" t="s">
        <v>2629</v>
      </c>
      <c r="N50" s="37" t="s">
        <v>2630</v>
      </c>
      <c r="O50" s="37" t="s">
        <v>2631</v>
      </c>
      <c r="P50" s="37" t="s">
        <v>2249</v>
      </c>
      <c r="Q50" s="37" t="s">
        <v>2632</v>
      </c>
      <c r="R50" s="37" t="s">
        <v>2631</v>
      </c>
      <c r="S50" s="37" t="s">
        <v>2633</v>
      </c>
      <c r="T50" s="64">
        <v>3</v>
      </c>
      <c r="U50" s="85" t="s">
        <v>502</v>
      </c>
      <c r="V50" s="85"/>
      <c r="W50" s="85" t="s">
        <v>502</v>
      </c>
      <c r="X50" s="85" t="s">
        <v>517</v>
      </c>
      <c r="Y50" s="85" t="s">
        <v>502</v>
      </c>
      <c r="Z50" s="40"/>
      <c r="AA50" s="40"/>
      <c r="AB50" s="40"/>
      <c r="AC50" s="40"/>
      <c r="AD50" s="267">
        <v>352203</v>
      </c>
      <c r="AE50" s="40" t="s">
        <v>867</v>
      </c>
      <c r="AF50" s="267" t="s">
        <v>1</v>
      </c>
      <c r="AG50" s="40" t="s">
        <v>1292</v>
      </c>
      <c r="AH50" s="42" t="s">
        <v>1</v>
      </c>
      <c r="AI50" s="40" t="s">
        <v>2299</v>
      </c>
      <c r="AJ50" s="57" t="s">
        <v>90</v>
      </c>
      <c r="AK50" s="42"/>
      <c r="AL50" s="42"/>
      <c r="AM50" s="42"/>
    </row>
    <row r="51" spans="1:39" ht="29.45" customHeight="1">
      <c r="A51" s="42">
        <v>122</v>
      </c>
      <c r="B51" s="42">
        <v>89</v>
      </c>
      <c r="C51" s="38">
        <v>83</v>
      </c>
      <c r="D51" s="38">
        <v>17</v>
      </c>
      <c r="E51" s="37" t="s">
        <v>1327</v>
      </c>
      <c r="F51" s="37" t="s">
        <v>2628</v>
      </c>
      <c r="G51" s="37" t="s">
        <v>2245</v>
      </c>
      <c r="H51" s="37"/>
      <c r="I51" s="37"/>
      <c r="J51" s="43" t="s">
        <v>2634</v>
      </c>
      <c r="K51" s="43" t="s">
        <v>1326</v>
      </c>
      <c r="L51" s="43" t="s">
        <v>20</v>
      </c>
      <c r="M51" s="43" t="s">
        <v>2635</v>
      </c>
      <c r="N51" s="37" t="s">
        <v>2636</v>
      </c>
      <c r="O51" s="37" t="s">
        <v>2637</v>
      </c>
      <c r="P51" s="37" t="s">
        <v>2567</v>
      </c>
      <c r="Q51" s="37" t="s">
        <v>2638</v>
      </c>
      <c r="R51" s="37" t="s">
        <v>2639</v>
      </c>
      <c r="S51" s="37" t="s">
        <v>2640</v>
      </c>
      <c r="T51" s="64">
        <v>4</v>
      </c>
      <c r="U51" s="85" t="s">
        <v>502</v>
      </c>
      <c r="V51" s="85"/>
      <c r="W51" s="85" t="s">
        <v>502</v>
      </c>
      <c r="X51" s="85" t="s">
        <v>517</v>
      </c>
      <c r="Y51" s="85" t="s">
        <v>502</v>
      </c>
      <c r="Z51" s="40"/>
      <c r="AA51" s="40"/>
      <c r="AB51" s="40"/>
      <c r="AC51" s="40"/>
      <c r="AD51" s="267">
        <v>352204</v>
      </c>
      <c r="AE51" s="40" t="s">
        <v>867</v>
      </c>
      <c r="AF51" s="267" t="s">
        <v>3</v>
      </c>
      <c r="AG51" s="42"/>
      <c r="AH51" s="42" t="s">
        <v>1</v>
      </c>
      <c r="AI51" s="40" t="s">
        <v>2255</v>
      </c>
      <c r="AJ51" s="57" t="s">
        <v>90</v>
      </c>
      <c r="AK51" s="42"/>
      <c r="AL51" s="42"/>
      <c r="AM51" s="42"/>
    </row>
    <row r="52" spans="1:39" ht="29.45" customHeight="1">
      <c r="A52" s="42">
        <v>123</v>
      </c>
      <c r="B52" s="42">
        <v>91</v>
      </c>
      <c r="C52" s="38">
        <v>85</v>
      </c>
      <c r="D52" s="38">
        <v>17</v>
      </c>
      <c r="E52" s="37" t="s">
        <v>1327</v>
      </c>
      <c r="F52" s="37" t="s">
        <v>2641</v>
      </c>
      <c r="G52" s="37" t="s">
        <v>241</v>
      </c>
      <c r="H52" s="37"/>
      <c r="I52" s="37"/>
      <c r="J52" s="43" t="s">
        <v>2642</v>
      </c>
      <c r="K52" s="43"/>
      <c r="L52" s="43" t="s">
        <v>1327</v>
      </c>
      <c r="M52" s="43" t="s">
        <v>767</v>
      </c>
      <c r="N52" s="37" t="s">
        <v>2643</v>
      </c>
      <c r="O52" s="37" t="s">
        <v>2644</v>
      </c>
      <c r="P52" s="37" t="s">
        <v>2283</v>
      </c>
      <c r="Q52" s="37" t="s">
        <v>2645</v>
      </c>
      <c r="R52" s="37" t="s">
        <v>2644</v>
      </c>
      <c r="S52" s="37" t="s">
        <v>2646</v>
      </c>
      <c r="T52" s="64">
        <v>6</v>
      </c>
      <c r="U52" s="85" t="s">
        <v>502</v>
      </c>
      <c r="V52" s="85"/>
      <c r="W52" s="85" t="s">
        <v>502</v>
      </c>
      <c r="X52" s="85" t="s">
        <v>517</v>
      </c>
      <c r="Y52" s="85" t="s">
        <v>502</v>
      </c>
      <c r="Z52" s="40"/>
      <c r="AA52" s="40"/>
      <c r="AB52" s="40"/>
      <c r="AC52" s="40"/>
      <c r="AD52" s="267">
        <v>352205</v>
      </c>
      <c r="AE52" s="40" t="s">
        <v>867</v>
      </c>
      <c r="AF52" s="267" t="s">
        <v>3</v>
      </c>
      <c r="AG52" s="42"/>
      <c r="AH52" s="42" t="s">
        <v>1</v>
      </c>
      <c r="AI52" s="40" t="s">
        <v>2177</v>
      </c>
      <c r="AJ52" s="57" t="s">
        <v>90</v>
      </c>
      <c r="AK52" s="42"/>
      <c r="AL52" s="42"/>
      <c r="AM52" s="42"/>
    </row>
    <row r="53" spans="1:39" ht="29.45" customHeight="1">
      <c r="A53" s="42">
        <v>2</v>
      </c>
      <c r="B53" s="42">
        <v>93</v>
      </c>
      <c r="C53" s="38">
        <v>87</v>
      </c>
      <c r="D53" s="38">
        <v>19</v>
      </c>
      <c r="E53" s="37" t="s">
        <v>428</v>
      </c>
      <c r="F53" s="37" t="s">
        <v>1334</v>
      </c>
      <c r="G53" s="37" t="s">
        <v>243</v>
      </c>
      <c r="H53" s="37"/>
      <c r="I53" s="37"/>
      <c r="J53" s="43" t="s">
        <v>2647</v>
      </c>
      <c r="K53" s="43" t="s">
        <v>719</v>
      </c>
      <c r="L53" s="43" t="s">
        <v>19</v>
      </c>
      <c r="M53" s="43" t="s">
        <v>2648</v>
      </c>
      <c r="N53" s="37" t="s">
        <v>531</v>
      </c>
      <c r="O53" s="37" t="s">
        <v>2649</v>
      </c>
      <c r="P53" s="37" t="s">
        <v>2650</v>
      </c>
      <c r="Q53" s="37" t="s">
        <v>1718</v>
      </c>
      <c r="R53" s="150" t="s">
        <v>2651</v>
      </c>
      <c r="S53" s="1" t="s">
        <v>2652</v>
      </c>
      <c r="T53" s="64">
        <v>1</v>
      </c>
      <c r="U53" s="85" t="s">
        <v>503</v>
      </c>
      <c r="V53" s="85" t="s">
        <v>2653</v>
      </c>
      <c r="W53" s="85" t="s">
        <v>502</v>
      </c>
      <c r="X53" s="85" t="s">
        <v>509</v>
      </c>
      <c r="Y53" s="85" t="s">
        <v>502</v>
      </c>
      <c r="Z53" s="268" t="s">
        <v>2654</v>
      </c>
      <c r="AA53" s="40"/>
      <c r="AB53" s="40"/>
      <c r="AC53" s="40"/>
      <c r="AD53" s="242">
        <v>302201</v>
      </c>
      <c r="AE53" s="40" t="s">
        <v>867</v>
      </c>
      <c r="AF53" s="267" t="s">
        <v>3</v>
      </c>
      <c r="AG53" s="42"/>
      <c r="AH53" s="42" t="s">
        <v>1</v>
      </c>
      <c r="AI53" s="40" t="s">
        <v>2167</v>
      </c>
      <c r="AJ53" s="57" t="s">
        <v>90</v>
      </c>
      <c r="AK53" s="42"/>
      <c r="AL53" s="42"/>
      <c r="AM53" s="42"/>
    </row>
    <row r="54" spans="1:39" ht="29.45" customHeight="1">
      <c r="A54" s="42">
        <v>3</v>
      </c>
      <c r="B54" s="42">
        <v>94</v>
      </c>
      <c r="C54" s="38">
        <v>88</v>
      </c>
      <c r="D54" s="38">
        <v>19</v>
      </c>
      <c r="E54" s="37" t="s">
        <v>428</v>
      </c>
      <c r="F54" s="37" t="s">
        <v>1334</v>
      </c>
      <c r="G54" s="37" t="s">
        <v>243</v>
      </c>
      <c r="H54" s="37"/>
      <c r="I54" s="37"/>
      <c r="J54" s="43" t="s">
        <v>2655</v>
      </c>
      <c r="K54" s="43" t="s">
        <v>1972</v>
      </c>
      <c r="L54" s="43" t="s">
        <v>19</v>
      </c>
      <c r="M54" s="43" t="s">
        <v>2656</v>
      </c>
      <c r="N54" s="37" t="s">
        <v>2656</v>
      </c>
      <c r="O54" s="37" t="s">
        <v>2657</v>
      </c>
      <c r="P54" s="37" t="s">
        <v>2482</v>
      </c>
      <c r="Q54" s="37" t="s">
        <v>90</v>
      </c>
      <c r="R54" s="37" t="s">
        <v>2658</v>
      </c>
      <c r="S54" s="1" t="s">
        <v>2659</v>
      </c>
      <c r="T54" s="64">
        <v>2</v>
      </c>
      <c r="U54" s="85" t="s">
        <v>502</v>
      </c>
      <c r="V54" s="85"/>
      <c r="W54" s="85" t="s">
        <v>502</v>
      </c>
      <c r="X54" s="85" t="s">
        <v>509</v>
      </c>
      <c r="Y54" s="85" t="s">
        <v>502</v>
      </c>
      <c r="Z54" s="268" t="s">
        <v>2660</v>
      </c>
      <c r="AA54" s="40"/>
      <c r="AB54" s="40"/>
      <c r="AC54" s="40"/>
      <c r="AD54" s="242">
        <v>302202</v>
      </c>
      <c r="AE54" s="40" t="s">
        <v>867</v>
      </c>
      <c r="AF54" s="267" t="s">
        <v>3</v>
      </c>
      <c r="AG54" s="42"/>
      <c r="AH54" s="42" t="s">
        <v>1</v>
      </c>
      <c r="AI54" s="40" t="s">
        <v>2167</v>
      </c>
      <c r="AJ54" s="57" t="s">
        <v>90</v>
      </c>
      <c r="AK54" s="42"/>
      <c r="AL54" s="42"/>
      <c r="AM54" s="42"/>
    </row>
    <row r="55" spans="1:39" ht="29.45" customHeight="1">
      <c r="A55" s="42">
        <v>4</v>
      </c>
      <c r="B55" s="42">
        <v>95</v>
      </c>
      <c r="C55" s="38">
        <v>89</v>
      </c>
      <c r="D55" s="38">
        <v>19</v>
      </c>
      <c r="E55" s="37" t="s">
        <v>428</v>
      </c>
      <c r="F55" s="37" t="s">
        <v>1334</v>
      </c>
      <c r="G55" s="37" t="s">
        <v>243</v>
      </c>
      <c r="H55" s="47"/>
      <c r="I55" s="45"/>
      <c r="J55" s="47" t="s">
        <v>2661</v>
      </c>
      <c r="K55" s="43" t="s">
        <v>719</v>
      </c>
      <c r="L55" s="43" t="s">
        <v>19</v>
      </c>
      <c r="M55" s="43" t="s">
        <v>2662</v>
      </c>
      <c r="N55" s="181" t="s">
        <v>2663</v>
      </c>
      <c r="O55" s="181" t="s">
        <v>2664</v>
      </c>
      <c r="P55" s="181" t="s">
        <v>2665</v>
      </c>
      <c r="Q55" s="181" t="s">
        <v>2666</v>
      </c>
      <c r="R55" s="181" t="s">
        <v>666</v>
      </c>
      <c r="S55" s="184" t="s">
        <v>2667</v>
      </c>
      <c r="T55" s="64">
        <v>3</v>
      </c>
      <c r="U55" s="85" t="s">
        <v>503</v>
      </c>
      <c r="V55" s="85" t="s">
        <v>2664</v>
      </c>
      <c r="W55" s="85" t="s">
        <v>507</v>
      </c>
      <c r="X55" s="85" t="s">
        <v>509</v>
      </c>
      <c r="Y55" s="85" t="s">
        <v>502</v>
      </c>
      <c r="Z55" s="268" t="s">
        <v>2668</v>
      </c>
      <c r="AA55" s="40"/>
      <c r="AB55" s="40"/>
      <c r="AC55" s="40"/>
      <c r="AD55" s="242">
        <v>302203</v>
      </c>
      <c r="AE55" s="40" t="s">
        <v>867</v>
      </c>
      <c r="AF55" s="267" t="s">
        <v>3</v>
      </c>
      <c r="AG55" s="42"/>
      <c r="AH55" s="42" t="s">
        <v>1</v>
      </c>
      <c r="AI55" s="40" t="s">
        <v>2167</v>
      </c>
      <c r="AJ55" s="57" t="s">
        <v>90</v>
      </c>
      <c r="AK55" s="42"/>
      <c r="AL55" s="42"/>
      <c r="AM55" s="42"/>
    </row>
    <row r="56" spans="1:39" ht="29.45" customHeight="1">
      <c r="A56" s="42">
        <v>137</v>
      </c>
      <c r="B56" s="42">
        <v>96</v>
      </c>
      <c r="C56" s="38">
        <v>90</v>
      </c>
      <c r="D56" s="38">
        <v>20</v>
      </c>
      <c r="E56" s="37" t="s">
        <v>2669</v>
      </c>
      <c r="F56" s="37" t="s">
        <v>1354</v>
      </c>
      <c r="G56" s="37" t="s">
        <v>63</v>
      </c>
      <c r="H56" s="37"/>
      <c r="I56" s="37"/>
      <c r="J56" s="43" t="s">
        <v>2670</v>
      </c>
      <c r="K56" s="43" t="s">
        <v>631</v>
      </c>
      <c r="L56" s="43" t="s">
        <v>2671</v>
      </c>
      <c r="M56" s="37" t="s">
        <v>2466</v>
      </c>
      <c r="N56" s="37" t="s">
        <v>2466</v>
      </c>
      <c r="O56" s="37" t="s">
        <v>2672</v>
      </c>
      <c r="P56" s="37" t="s">
        <v>2325</v>
      </c>
      <c r="Q56" s="37" t="s">
        <v>2673</v>
      </c>
      <c r="R56" s="37" t="s">
        <v>2672</v>
      </c>
      <c r="S56" s="37" t="s">
        <v>2674</v>
      </c>
      <c r="T56" s="64">
        <v>1</v>
      </c>
      <c r="U56" s="85" t="s">
        <v>502</v>
      </c>
      <c r="V56" s="85"/>
      <c r="W56" s="85"/>
      <c r="X56" s="85" t="s">
        <v>509</v>
      </c>
      <c r="Y56" s="85" t="s">
        <v>502</v>
      </c>
      <c r="Z56" s="40" t="s">
        <v>2675</v>
      </c>
      <c r="AA56" s="40" t="s">
        <v>429</v>
      </c>
      <c r="AB56" s="40" t="s">
        <v>877</v>
      </c>
      <c r="AC56" s="40" t="s">
        <v>388</v>
      </c>
      <c r="AD56" s="267">
        <v>360201</v>
      </c>
      <c r="AE56" s="243" t="s">
        <v>889</v>
      </c>
      <c r="AF56" s="267" t="s">
        <v>3</v>
      </c>
      <c r="AG56" s="42"/>
      <c r="AH56" s="267" t="s">
        <v>3</v>
      </c>
      <c r="AI56" s="40" t="s">
        <v>2534</v>
      </c>
      <c r="AJ56" s="102" t="s">
        <v>891</v>
      </c>
      <c r="AK56" s="40" t="s">
        <v>2676</v>
      </c>
      <c r="AL56" s="42" t="s">
        <v>2677</v>
      </c>
      <c r="AM56" s="42" t="s">
        <v>2678</v>
      </c>
    </row>
    <row r="57" spans="1:39" ht="29.45" customHeight="1">
      <c r="A57" s="42">
        <v>138</v>
      </c>
      <c r="B57" s="42">
        <v>97</v>
      </c>
      <c r="C57" s="38">
        <v>91</v>
      </c>
      <c r="D57" s="38">
        <v>20</v>
      </c>
      <c r="E57" s="37" t="s">
        <v>1359</v>
      </c>
      <c r="F57" s="37" t="s">
        <v>1354</v>
      </c>
      <c r="G57" s="37" t="s">
        <v>63</v>
      </c>
      <c r="H57" s="37"/>
      <c r="I57" s="37"/>
      <c r="J57" s="43" t="s">
        <v>2679</v>
      </c>
      <c r="K57" s="43" t="s">
        <v>631</v>
      </c>
      <c r="L57" s="43" t="s">
        <v>128</v>
      </c>
      <c r="M57" s="37" t="s">
        <v>2680</v>
      </c>
      <c r="N57" s="37" t="s">
        <v>2681</v>
      </c>
      <c r="O57" s="37" t="s">
        <v>2682</v>
      </c>
      <c r="P57" s="37" t="s">
        <v>2482</v>
      </c>
      <c r="Q57" s="38" t="s">
        <v>2370</v>
      </c>
      <c r="R57" s="37" t="s">
        <v>2683</v>
      </c>
      <c r="S57" s="37" t="s">
        <v>2684</v>
      </c>
      <c r="T57" s="64">
        <v>2</v>
      </c>
      <c r="U57" s="85" t="s">
        <v>502</v>
      </c>
      <c r="V57" s="85"/>
      <c r="W57" s="85"/>
      <c r="X57" s="85" t="s">
        <v>511</v>
      </c>
      <c r="Y57" s="85" t="s">
        <v>502</v>
      </c>
      <c r="Z57" s="40" t="s">
        <v>2685</v>
      </c>
      <c r="AA57" s="40"/>
      <c r="AB57" s="40"/>
      <c r="AC57" s="40"/>
      <c r="AD57" s="267">
        <v>360202</v>
      </c>
      <c r="AE57" s="40" t="s">
        <v>867</v>
      </c>
      <c r="AF57" s="267" t="s">
        <v>3</v>
      </c>
      <c r="AG57" s="42"/>
      <c r="AH57" s="42" t="s">
        <v>1</v>
      </c>
      <c r="AI57" s="40" t="s">
        <v>2177</v>
      </c>
      <c r="AJ57" s="57" t="s">
        <v>90</v>
      </c>
      <c r="AK57" s="42"/>
      <c r="AL57" s="42"/>
      <c r="AM57" s="42"/>
    </row>
    <row r="58" spans="1:39" ht="29.45" customHeight="1">
      <c r="A58" s="42">
        <v>139</v>
      </c>
      <c r="B58" s="42">
        <v>100</v>
      </c>
      <c r="C58" s="38">
        <v>94</v>
      </c>
      <c r="D58" s="38">
        <v>20</v>
      </c>
      <c r="E58" s="37" t="s">
        <v>1359</v>
      </c>
      <c r="F58" s="37" t="s">
        <v>1354</v>
      </c>
      <c r="G58" s="37" t="s">
        <v>63</v>
      </c>
      <c r="H58" s="37"/>
      <c r="I58" s="37"/>
      <c r="J58" s="43" t="s">
        <v>2686</v>
      </c>
      <c r="K58" s="43" t="s">
        <v>565</v>
      </c>
      <c r="L58" s="43" t="s">
        <v>2687</v>
      </c>
      <c r="M58" s="43" t="s">
        <v>2688</v>
      </c>
      <c r="N58" s="37" t="s">
        <v>2688</v>
      </c>
      <c r="O58" s="37" t="s">
        <v>2689</v>
      </c>
      <c r="P58" s="37" t="s">
        <v>2283</v>
      </c>
      <c r="Q58" s="37" t="s">
        <v>2690</v>
      </c>
      <c r="R58" s="37" t="s">
        <v>2691</v>
      </c>
      <c r="S58" s="37" t="s">
        <v>2692</v>
      </c>
      <c r="T58" s="64">
        <v>5</v>
      </c>
      <c r="U58" s="85" t="s">
        <v>503</v>
      </c>
      <c r="V58" s="85" t="s">
        <v>462</v>
      </c>
      <c r="W58" s="85" t="s">
        <v>507</v>
      </c>
      <c r="X58" s="85" t="s">
        <v>509</v>
      </c>
      <c r="Y58" s="85" t="s">
        <v>502</v>
      </c>
      <c r="Z58" s="40" t="s">
        <v>2675</v>
      </c>
      <c r="AA58" s="40" t="s">
        <v>887</v>
      </c>
      <c r="AB58" s="40" t="s">
        <v>877</v>
      </c>
      <c r="AC58" s="40" t="s">
        <v>2693</v>
      </c>
      <c r="AD58" s="267">
        <v>360203</v>
      </c>
      <c r="AE58" s="40" t="s">
        <v>867</v>
      </c>
      <c r="AF58" s="267" t="s">
        <v>3</v>
      </c>
      <c r="AG58" s="42"/>
      <c r="AH58" s="42" t="s">
        <v>1</v>
      </c>
      <c r="AI58" s="40" t="s">
        <v>2255</v>
      </c>
      <c r="AJ58" s="57" t="s">
        <v>90</v>
      </c>
      <c r="AK58" s="42"/>
      <c r="AL58" s="42"/>
      <c r="AM58" s="42"/>
    </row>
    <row r="59" spans="1:39" ht="29.45" customHeight="1">
      <c r="A59" s="42">
        <v>176</v>
      </c>
      <c r="B59" s="42">
        <v>107</v>
      </c>
      <c r="C59" s="38">
        <v>101</v>
      </c>
      <c r="D59" s="38">
        <v>21</v>
      </c>
      <c r="E59" s="45" t="s">
        <v>574</v>
      </c>
      <c r="F59" s="45" t="s">
        <v>1366</v>
      </c>
      <c r="G59" s="37" t="s">
        <v>63</v>
      </c>
      <c r="H59" s="37"/>
      <c r="I59" s="37"/>
      <c r="J59" s="43" t="s">
        <v>2694</v>
      </c>
      <c r="K59" s="43" t="s">
        <v>1367</v>
      </c>
      <c r="L59" s="43" t="s">
        <v>2695</v>
      </c>
      <c r="M59" s="37" t="s">
        <v>2696</v>
      </c>
      <c r="N59" s="37" t="s">
        <v>2696</v>
      </c>
      <c r="O59" s="37" t="s">
        <v>2697</v>
      </c>
      <c r="P59" s="37" t="s">
        <v>2283</v>
      </c>
      <c r="Q59" s="37" t="s">
        <v>2698</v>
      </c>
      <c r="R59" s="37" t="s">
        <v>2699</v>
      </c>
      <c r="S59" s="37" t="s">
        <v>2700</v>
      </c>
      <c r="T59" s="64">
        <v>6</v>
      </c>
      <c r="U59" s="85" t="s">
        <v>503</v>
      </c>
      <c r="V59" s="85" t="s">
        <v>2701</v>
      </c>
      <c r="W59" s="85" t="s">
        <v>502</v>
      </c>
      <c r="X59" s="85" t="s">
        <v>511</v>
      </c>
      <c r="Y59" s="85" t="s">
        <v>502</v>
      </c>
      <c r="Z59" s="40" t="s">
        <v>2702</v>
      </c>
      <c r="AA59" s="57" t="s">
        <v>2703</v>
      </c>
      <c r="AB59" s="57" t="s">
        <v>324</v>
      </c>
      <c r="AC59" s="57" t="s">
        <v>1327</v>
      </c>
      <c r="AD59" s="267">
        <v>378201</v>
      </c>
      <c r="AE59" s="40" t="s">
        <v>867</v>
      </c>
      <c r="AF59" s="267" t="s">
        <v>3</v>
      </c>
      <c r="AG59" s="42"/>
      <c r="AH59" s="42" t="s">
        <v>1</v>
      </c>
      <c r="AI59" s="40" t="s">
        <v>2177</v>
      </c>
      <c r="AJ59" s="57" t="s">
        <v>90</v>
      </c>
      <c r="AK59" s="42"/>
      <c r="AL59" s="42"/>
      <c r="AM59" s="42"/>
    </row>
    <row r="60" spans="1:39" ht="29.45" customHeight="1">
      <c r="A60" s="42">
        <v>124</v>
      </c>
      <c r="B60" s="42">
        <v>108</v>
      </c>
      <c r="C60" s="38">
        <v>102</v>
      </c>
      <c r="D60" s="38">
        <v>22</v>
      </c>
      <c r="E60" s="45" t="s">
        <v>1389</v>
      </c>
      <c r="F60" s="45" t="s">
        <v>1390</v>
      </c>
      <c r="G60" s="37" t="s">
        <v>29</v>
      </c>
      <c r="H60" s="37"/>
      <c r="I60" s="37"/>
      <c r="J60" s="47" t="s">
        <v>2704</v>
      </c>
      <c r="K60" s="47" t="s">
        <v>795</v>
      </c>
      <c r="L60" s="47" t="s">
        <v>2705</v>
      </c>
      <c r="M60" s="45" t="s">
        <v>564</v>
      </c>
      <c r="N60" s="45" t="s">
        <v>2706</v>
      </c>
      <c r="O60" s="45" t="s">
        <v>2707</v>
      </c>
      <c r="P60" s="45" t="s">
        <v>2249</v>
      </c>
      <c r="Q60" s="45" t="s">
        <v>2708</v>
      </c>
      <c r="R60" s="45" t="s">
        <v>2707</v>
      </c>
      <c r="S60" s="76" t="s">
        <v>2709</v>
      </c>
      <c r="T60" s="75">
        <v>1</v>
      </c>
      <c r="U60" s="85" t="s">
        <v>503</v>
      </c>
      <c r="V60" s="85" t="s">
        <v>2710</v>
      </c>
      <c r="W60" s="85" t="s">
        <v>507</v>
      </c>
      <c r="X60" s="85" t="s">
        <v>509</v>
      </c>
      <c r="Y60" s="85" t="s">
        <v>502</v>
      </c>
      <c r="Z60" s="57" t="s">
        <v>2711</v>
      </c>
      <c r="AA60" s="40" t="s">
        <v>2712</v>
      </c>
      <c r="AB60" s="40" t="s">
        <v>192</v>
      </c>
      <c r="AC60" s="40" t="s">
        <v>430</v>
      </c>
      <c r="AD60" s="267">
        <v>354201</v>
      </c>
      <c r="AE60" s="40" t="s">
        <v>867</v>
      </c>
      <c r="AF60" s="267" t="s">
        <v>3</v>
      </c>
      <c r="AG60" s="42"/>
      <c r="AH60" s="42" t="s">
        <v>1</v>
      </c>
      <c r="AI60" s="40" t="s">
        <v>2167</v>
      </c>
      <c r="AJ60" s="57" t="s">
        <v>90</v>
      </c>
      <c r="AK60" s="42"/>
      <c r="AL60" s="42"/>
      <c r="AM60" s="42"/>
    </row>
    <row r="61" spans="1:39" ht="29.45" customHeight="1">
      <c r="A61" s="42">
        <v>64</v>
      </c>
      <c r="B61" s="42">
        <v>109</v>
      </c>
      <c r="C61" s="38">
        <v>103</v>
      </c>
      <c r="D61" s="38">
        <v>23</v>
      </c>
      <c r="E61" s="37" t="s">
        <v>433</v>
      </c>
      <c r="F61" s="45" t="s">
        <v>1391</v>
      </c>
      <c r="G61" s="37" t="s">
        <v>242</v>
      </c>
      <c r="H61" s="37"/>
      <c r="I61" s="37"/>
      <c r="J61" s="47" t="s">
        <v>2713</v>
      </c>
      <c r="K61" s="47" t="s">
        <v>593</v>
      </c>
      <c r="L61" s="47" t="s">
        <v>433</v>
      </c>
      <c r="M61" s="45" t="s">
        <v>2714</v>
      </c>
      <c r="N61" s="45" t="s">
        <v>2715</v>
      </c>
      <c r="O61" s="45" t="s">
        <v>2716</v>
      </c>
      <c r="P61" s="45" t="s">
        <v>2717</v>
      </c>
      <c r="Q61" s="45" t="s">
        <v>2718</v>
      </c>
      <c r="R61" s="45" t="s">
        <v>2716</v>
      </c>
      <c r="S61" s="45" t="s">
        <v>2719</v>
      </c>
      <c r="T61" s="75">
        <v>1</v>
      </c>
      <c r="U61" s="85" t="s">
        <v>503</v>
      </c>
      <c r="V61" s="179" t="s">
        <v>2716</v>
      </c>
      <c r="W61" s="85" t="s">
        <v>507</v>
      </c>
      <c r="X61" s="85" t="s">
        <v>509</v>
      </c>
      <c r="Y61" s="85" t="s">
        <v>502</v>
      </c>
      <c r="Z61" s="40" t="s">
        <v>2720</v>
      </c>
      <c r="AA61" s="40"/>
      <c r="AB61" s="40"/>
      <c r="AC61" s="40"/>
      <c r="AD61" s="267">
        <v>329201</v>
      </c>
      <c r="AE61" s="40" t="s">
        <v>867</v>
      </c>
      <c r="AF61" s="267" t="s">
        <v>3</v>
      </c>
      <c r="AG61" s="42"/>
      <c r="AH61" s="42" t="s">
        <v>1</v>
      </c>
      <c r="AI61" s="40" t="s">
        <v>2167</v>
      </c>
      <c r="AJ61" s="57" t="s">
        <v>90</v>
      </c>
      <c r="AK61" s="42"/>
      <c r="AL61" s="42"/>
      <c r="AM61" s="42"/>
    </row>
    <row r="62" spans="1:39" ht="29.45" customHeight="1">
      <c r="A62" s="42">
        <v>135</v>
      </c>
      <c r="B62" s="42">
        <v>110</v>
      </c>
      <c r="C62" s="38">
        <v>104</v>
      </c>
      <c r="D62" s="38" t="s">
        <v>1402</v>
      </c>
      <c r="E62" s="37" t="s">
        <v>1102</v>
      </c>
      <c r="F62" s="37" t="s">
        <v>1398</v>
      </c>
      <c r="G62" s="37" t="s">
        <v>63</v>
      </c>
      <c r="H62" s="37"/>
      <c r="I62" s="37"/>
      <c r="J62" s="43" t="s">
        <v>2721</v>
      </c>
      <c r="K62" s="43"/>
      <c r="L62" s="43" t="s">
        <v>2722</v>
      </c>
      <c r="M62" s="43" t="s">
        <v>2723</v>
      </c>
      <c r="N62" s="37"/>
      <c r="O62" s="37" t="s">
        <v>2724</v>
      </c>
      <c r="P62" s="43" t="s">
        <v>2468</v>
      </c>
      <c r="Q62" s="43" t="s">
        <v>2725</v>
      </c>
      <c r="R62" s="37" t="s">
        <v>2724</v>
      </c>
      <c r="S62" s="37" t="s">
        <v>2726</v>
      </c>
      <c r="T62" s="64">
        <v>1</v>
      </c>
      <c r="U62" s="85" t="s">
        <v>502</v>
      </c>
      <c r="V62" s="85"/>
      <c r="W62" s="85"/>
      <c r="X62" s="85" t="s">
        <v>509</v>
      </c>
      <c r="Y62" s="85" t="s">
        <v>502</v>
      </c>
      <c r="Z62" s="40" t="s">
        <v>2727</v>
      </c>
      <c r="AA62" s="57" t="s">
        <v>2728</v>
      </c>
      <c r="AB62" s="57" t="s">
        <v>575</v>
      </c>
      <c r="AC62" s="57" t="s">
        <v>1154</v>
      </c>
      <c r="AD62" s="267">
        <v>359201</v>
      </c>
      <c r="AE62" s="243" t="s">
        <v>889</v>
      </c>
      <c r="AF62" s="267" t="s">
        <v>3</v>
      </c>
      <c r="AG62" s="42"/>
      <c r="AH62" s="267" t="s">
        <v>3</v>
      </c>
      <c r="AI62" s="40" t="s">
        <v>2276</v>
      </c>
      <c r="AJ62" s="102" t="s">
        <v>891</v>
      </c>
      <c r="AK62" s="104" t="s">
        <v>1222</v>
      </c>
      <c r="AL62" s="185" t="s">
        <v>1223</v>
      </c>
      <c r="AM62" s="105" t="s">
        <v>1588</v>
      </c>
    </row>
    <row r="63" spans="1:39" ht="29.45" customHeight="1">
      <c r="A63" s="42">
        <v>136</v>
      </c>
      <c r="B63" s="42">
        <v>111</v>
      </c>
      <c r="C63" s="38">
        <v>105</v>
      </c>
      <c r="D63" s="38" t="s">
        <v>1402</v>
      </c>
      <c r="E63" s="37" t="s">
        <v>1102</v>
      </c>
      <c r="F63" s="37" t="s">
        <v>1398</v>
      </c>
      <c r="G63" s="37" t="s">
        <v>63</v>
      </c>
      <c r="H63" s="37"/>
      <c r="I63" s="37"/>
      <c r="J63" s="43" t="s">
        <v>2729</v>
      </c>
      <c r="K63" s="43" t="s">
        <v>2730</v>
      </c>
      <c r="L63" s="43" t="s">
        <v>2731</v>
      </c>
      <c r="M63" s="43" t="s">
        <v>2732</v>
      </c>
      <c r="N63" s="37"/>
      <c r="O63" s="37" t="s">
        <v>2733</v>
      </c>
      <c r="P63" s="37" t="s">
        <v>2283</v>
      </c>
      <c r="Q63" s="37" t="s">
        <v>2734</v>
      </c>
      <c r="R63" s="37" t="s">
        <v>2735</v>
      </c>
      <c r="S63" s="37" t="s">
        <v>2736</v>
      </c>
      <c r="T63" s="64">
        <v>2</v>
      </c>
      <c r="U63" s="85" t="s">
        <v>502</v>
      </c>
      <c r="V63" s="85"/>
      <c r="W63" s="85"/>
      <c r="X63" s="85" t="s">
        <v>511</v>
      </c>
      <c r="Y63" s="85" t="s">
        <v>502</v>
      </c>
      <c r="Z63" s="40" t="s">
        <v>2737</v>
      </c>
      <c r="AA63" s="57" t="s">
        <v>2738</v>
      </c>
      <c r="AB63" s="57" t="s">
        <v>575</v>
      </c>
      <c r="AC63" s="57" t="s">
        <v>2739</v>
      </c>
      <c r="AD63" s="267">
        <v>359202</v>
      </c>
      <c r="AE63" s="40" t="s">
        <v>867</v>
      </c>
      <c r="AF63" s="267" t="s">
        <v>3</v>
      </c>
      <c r="AG63" s="42"/>
      <c r="AH63" s="42" t="s">
        <v>1</v>
      </c>
      <c r="AI63" s="40" t="s">
        <v>2255</v>
      </c>
      <c r="AJ63" s="57" t="s">
        <v>90</v>
      </c>
      <c r="AK63" s="42"/>
      <c r="AL63" s="42"/>
      <c r="AM63" s="42"/>
    </row>
    <row r="64" spans="1:39" ht="29.45" customHeight="1">
      <c r="A64" s="42">
        <v>130</v>
      </c>
      <c r="B64" s="42">
        <v>118</v>
      </c>
      <c r="C64" s="38">
        <v>110</v>
      </c>
      <c r="D64" s="38">
        <v>25</v>
      </c>
      <c r="E64" s="37" t="s">
        <v>234</v>
      </c>
      <c r="F64" s="37" t="s">
        <v>1412</v>
      </c>
      <c r="G64" s="37" t="s">
        <v>241</v>
      </c>
      <c r="H64" s="37"/>
      <c r="I64" s="37"/>
      <c r="J64" s="43" t="s">
        <v>2740</v>
      </c>
      <c r="K64" s="43" t="s">
        <v>394</v>
      </c>
      <c r="L64" s="43" t="s">
        <v>2741</v>
      </c>
      <c r="M64" s="43" t="s">
        <v>2742</v>
      </c>
      <c r="N64" s="37" t="s">
        <v>2743</v>
      </c>
      <c r="O64" s="37" t="s">
        <v>2744</v>
      </c>
      <c r="P64" s="37" t="s">
        <v>2745</v>
      </c>
      <c r="Q64" s="37" t="s">
        <v>90</v>
      </c>
      <c r="R64" s="37" t="s">
        <v>2746</v>
      </c>
      <c r="S64" s="37" t="s">
        <v>2747</v>
      </c>
      <c r="T64" s="64">
        <v>1</v>
      </c>
      <c r="U64" s="85" t="s">
        <v>502</v>
      </c>
      <c r="V64" s="85"/>
      <c r="W64" s="85"/>
      <c r="X64" s="85" t="s">
        <v>517</v>
      </c>
      <c r="Y64" s="85" t="s">
        <v>502</v>
      </c>
      <c r="Z64" s="40" t="s">
        <v>2748</v>
      </c>
      <c r="AA64" s="109" t="s">
        <v>1555</v>
      </c>
      <c r="AB64" s="109" t="s">
        <v>234</v>
      </c>
      <c r="AC64" s="109" t="s">
        <v>524</v>
      </c>
      <c r="AD64" s="267">
        <v>356201</v>
      </c>
      <c r="AE64" s="40" t="s">
        <v>867</v>
      </c>
      <c r="AF64" s="267" t="s">
        <v>3</v>
      </c>
      <c r="AG64" s="42"/>
      <c r="AH64" s="42" t="s">
        <v>1</v>
      </c>
      <c r="AI64" s="40" t="s">
        <v>2167</v>
      </c>
      <c r="AJ64" s="57" t="s">
        <v>90</v>
      </c>
      <c r="AK64" s="42"/>
      <c r="AL64" s="42"/>
      <c r="AM64" s="42"/>
    </row>
    <row r="65" spans="1:39" ht="29.45" customHeight="1">
      <c r="A65" s="42">
        <v>131</v>
      </c>
      <c r="B65" s="42">
        <v>119</v>
      </c>
      <c r="C65" s="38">
        <v>111</v>
      </c>
      <c r="D65" s="38">
        <v>25</v>
      </c>
      <c r="E65" s="37" t="s">
        <v>234</v>
      </c>
      <c r="F65" s="37" t="s">
        <v>2749</v>
      </c>
      <c r="G65" s="37" t="s">
        <v>241</v>
      </c>
      <c r="H65" s="37"/>
      <c r="I65" s="37"/>
      <c r="J65" s="43" t="s">
        <v>2750</v>
      </c>
      <c r="K65" s="43" t="s">
        <v>2750</v>
      </c>
      <c r="L65" s="43" t="s">
        <v>1411</v>
      </c>
      <c r="M65" s="43" t="s">
        <v>2751</v>
      </c>
      <c r="N65" s="37" t="s">
        <v>2752</v>
      </c>
      <c r="O65" s="37" t="s">
        <v>2753</v>
      </c>
      <c r="P65" s="37" t="s">
        <v>2754</v>
      </c>
      <c r="Q65" s="37" t="s">
        <v>2755</v>
      </c>
      <c r="R65" s="37" t="s">
        <v>2756</v>
      </c>
      <c r="S65" s="37" t="s">
        <v>2757</v>
      </c>
      <c r="T65" s="64">
        <v>2</v>
      </c>
      <c r="U65" s="85" t="s">
        <v>502</v>
      </c>
      <c r="V65" s="85"/>
      <c r="W65" s="85"/>
      <c r="X65" s="85" t="s">
        <v>517</v>
      </c>
      <c r="Y65" s="85" t="s">
        <v>502</v>
      </c>
      <c r="Z65" s="40"/>
      <c r="AA65" s="40"/>
      <c r="AB65" s="40"/>
      <c r="AC65" s="40"/>
      <c r="AD65" s="267">
        <v>356202</v>
      </c>
      <c r="AE65" s="40" t="s">
        <v>867</v>
      </c>
      <c r="AF65" s="267" t="s">
        <v>3</v>
      </c>
      <c r="AG65" s="42"/>
      <c r="AH65" s="42" t="s">
        <v>1</v>
      </c>
      <c r="AI65" s="40" t="s">
        <v>2167</v>
      </c>
      <c r="AJ65" s="57" t="s">
        <v>90</v>
      </c>
      <c r="AK65" s="42"/>
      <c r="AL65" s="42"/>
      <c r="AM65" s="42"/>
    </row>
    <row r="66" spans="1:39" ht="89.45" customHeight="1">
      <c r="A66" s="42">
        <v>132</v>
      </c>
      <c r="B66" s="42">
        <v>120</v>
      </c>
      <c r="C66" s="38"/>
      <c r="D66" s="38">
        <v>25</v>
      </c>
      <c r="E66" s="37" t="s">
        <v>234</v>
      </c>
      <c r="F66" s="37" t="s">
        <v>2749</v>
      </c>
      <c r="G66" s="37" t="s">
        <v>63</v>
      </c>
      <c r="H66" s="37"/>
      <c r="I66" s="37"/>
      <c r="J66" s="43"/>
      <c r="K66" s="43"/>
      <c r="L66" s="43" t="s">
        <v>2758</v>
      </c>
      <c r="M66" s="43" t="s">
        <v>2759</v>
      </c>
      <c r="N66" s="37"/>
      <c r="O66" s="37" t="s">
        <v>2760</v>
      </c>
      <c r="P66" s="37" t="s">
        <v>2761</v>
      </c>
      <c r="Q66" s="37" t="s">
        <v>90</v>
      </c>
      <c r="R66" s="37" t="s">
        <v>2762</v>
      </c>
      <c r="S66" s="37" t="s">
        <v>2763</v>
      </c>
      <c r="T66" s="64">
        <v>3</v>
      </c>
      <c r="U66" s="85"/>
      <c r="V66" s="85"/>
      <c r="W66" s="85"/>
      <c r="X66" s="85"/>
      <c r="Y66" s="85"/>
      <c r="Z66" s="40"/>
      <c r="AA66" s="40" t="s">
        <v>2764</v>
      </c>
      <c r="AB66" s="40" t="s">
        <v>234</v>
      </c>
      <c r="AC66" s="40" t="s">
        <v>2765</v>
      </c>
      <c r="AD66" s="267">
        <v>356203</v>
      </c>
      <c r="AE66" s="243" t="s">
        <v>889</v>
      </c>
      <c r="AF66" s="267" t="s">
        <v>3</v>
      </c>
      <c r="AG66" s="42"/>
      <c r="AH66" s="267" t="s">
        <v>3</v>
      </c>
      <c r="AI66" s="40" t="s">
        <v>2276</v>
      </c>
      <c r="AJ66" s="102" t="s">
        <v>891</v>
      </c>
      <c r="AK66" s="2" t="s">
        <v>2766</v>
      </c>
      <c r="AL66" s="37" t="s">
        <v>2767</v>
      </c>
      <c r="AM66" s="105" t="s">
        <v>2126</v>
      </c>
    </row>
    <row r="67" spans="1:39" ht="129.6" customHeight="1">
      <c r="A67" s="42">
        <v>102</v>
      </c>
      <c r="B67" s="42">
        <v>122</v>
      </c>
      <c r="C67" s="38">
        <v>113</v>
      </c>
      <c r="D67" s="38">
        <v>26</v>
      </c>
      <c r="E67" s="37" t="s">
        <v>720</v>
      </c>
      <c r="F67" s="37" t="s">
        <v>1413</v>
      </c>
      <c r="G67" s="37" t="s">
        <v>242</v>
      </c>
      <c r="H67" s="37"/>
      <c r="I67" s="37"/>
      <c r="J67" s="43" t="s">
        <v>739</v>
      </c>
      <c r="K67" s="43" t="s">
        <v>2768</v>
      </c>
      <c r="L67" s="43" t="s">
        <v>720</v>
      </c>
      <c r="M67" s="37" t="s">
        <v>2769</v>
      </c>
      <c r="N67" s="37" t="s">
        <v>2770</v>
      </c>
      <c r="O67" s="37" t="s">
        <v>2771</v>
      </c>
      <c r="P67" s="37" t="s">
        <v>2772</v>
      </c>
      <c r="Q67" s="37" t="s">
        <v>2773</v>
      </c>
      <c r="R67" s="37" t="s">
        <v>740</v>
      </c>
      <c r="S67" s="37" t="s">
        <v>2774</v>
      </c>
      <c r="T67" s="64">
        <v>1</v>
      </c>
      <c r="U67" s="85" t="s">
        <v>503</v>
      </c>
      <c r="V67" s="85" t="s">
        <v>740</v>
      </c>
      <c r="W67" s="85" t="s">
        <v>507</v>
      </c>
      <c r="X67" s="85" t="s">
        <v>509</v>
      </c>
      <c r="Y67" s="85" t="s">
        <v>502</v>
      </c>
      <c r="Z67" s="40" t="s">
        <v>2775</v>
      </c>
      <c r="AA67" s="40"/>
      <c r="AB67" s="40"/>
      <c r="AC67" s="40"/>
      <c r="AD67" s="267">
        <v>345201</v>
      </c>
      <c r="AE67" s="243" t="s">
        <v>889</v>
      </c>
      <c r="AF67" s="267" t="s">
        <v>3</v>
      </c>
      <c r="AG67" s="42"/>
      <c r="AH67" s="267" t="s">
        <v>3</v>
      </c>
      <c r="AI67" s="2" t="s">
        <v>2288</v>
      </c>
      <c r="AJ67" s="102" t="s">
        <v>891</v>
      </c>
      <c r="AK67" s="40" t="s">
        <v>2776</v>
      </c>
      <c r="AL67" s="42" t="s">
        <v>2777</v>
      </c>
      <c r="AM67" s="42" t="s">
        <v>2778</v>
      </c>
    </row>
    <row r="68" spans="1:39" ht="179.45" customHeight="1">
      <c r="A68" s="42">
        <v>103</v>
      </c>
      <c r="B68" s="42">
        <v>123</v>
      </c>
      <c r="C68" s="38">
        <v>114</v>
      </c>
      <c r="D68" s="38">
        <v>26</v>
      </c>
      <c r="E68" s="37" t="s">
        <v>720</v>
      </c>
      <c r="F68" s="37" t="s">
        <v>1413</v>
      </c>
      <c r="G68" s="37" t="s">
        <v>30</v>
      </c>
      <c r="H68" s="37"/>
      <c r="I68" s="37"/>
      <c r="J68" s="43"/>
      <c r="K68" s="43"/>
      <c r="L68" s="43" t="s">
        <v>741</v>
      </c>
      <c r="M68" s="43" t="s">
        <v>2779</v>
      </c>
      <c r="N68" s="37" t="s">
        <v>742</v>
      </c>
      <c r="O68" s="37" t="s">
        <v>2780</v>
      </c>
      <c r="P68" s="37" t="s">
        <v>2337</v>
      </c>
      <c r="Q68" s="37" t="s">
        <v>1751</v>
      </c>
      <c r="R68" s="37" t="s">
        <v>743</v>
      </c>
      <c r="S68" s="37" t="s">
        <v>2781</v>
      </c>
      <c r="T68" s="64">
        <v>2</v>
      </c>
      <c r="U68" s="85" t="s">
        <v>503</v>
      </c>
      <c r="V68" s="85" t="s">
        <v>743</v>
      </c>
      <c r="W68" s="85" t="s">
        <v>507</v>
      </c>
      <c r="X68" s="85" t="s">
        <v>509</v>
      </c>
      <c r="Y68" s="85" t="s">
        <v>502</v>
      </c>
      <c r="Z68" s="40" t="s">
        <v>2782</v>
      </c>
      <c r="AA68" s="40"/>
      <c r="AB68" s="40"/>
      <c r="AC68" s="40"/>
      <c r="AD68" s="267">
        <v>345202</v>
      </c>
      <c r="AE68" s="40" t="s">
        <v>867</v>
      </c>
      <c r="AF68" s="267" t="s">
        <v>3</v>
      </c>
      <c r="AG68" s="42"/>
      <c r="AH68" s="42" t="s">
        <v>1</v>
      </c>
      <c r="AI68" s="40" t="s">
        <v>2167</v>
      </c>
      <c r="AJ68" s="57" t="s">
        <v>90</v>
      </c>
      <c r="AK68" s="42"/>
      <c r="AL68" s="42"/>
      <c r="AM68" s="42"/>
    </row>
    <row r="69" spans="1:39" ht="179.45" customHeight="1">
      <c r="A69" s="42">
        <v>114</v>
      </c>
      <c r="B69" s="42">
        <v>127</v>
      </c>
      <c r="C69" s="38">
        <v>118</v>
      </c>
      <c r="D69" s="38">
        <v>28</v>
      </c>
      <c r="E69" s="37" t="s">
        <v>1434</v>
      </c>
      <c r="F69" s="37" t="s">
        <v>1435</v>
      </c>
      <c r="G69" s="37" t="s">
        <v>241</v>
      </c>
      <c r="H69" s="37"/>
      <c r="I69" s="37"/>
      <c r="J69" s="43" t="s">
        <v>758</v>
      </c>
      <c r="K69" s="43">
        <v>58</v>
      </c>
      <c r="L69" s="43" t="s">
        <v>949</v>
      </c>
      <c r="M69" s="43" t="s">
        <v>760</v>
      </c>
      <c r="N69" s="37" t="s">
        <v>2783</v>
      </c>
      <c r="O69" s="37" t="s">
        <v>454</v>
      </c>
      <c r="P69" s="37" t="s">
        <v>2784</v>
      </c>
      <c r="Q69" s="37" t="s">
        <v>2785</v>
      </c>
      <c r="R69" s="37" t="s">
        <v>2786</v>
      </c>
      <c r="S69" s="37" t="s">
        <v>2787</v>
      </c>
      <c r="T69" s="64">
        <v>1</v>
      </c>
      <c r="U69" s="85" t="s">
        <v>503</v>
      </c>
      <c r="V69" s="85" t="s">
        <v>2788</v>
      </c>
      <c r="W69" s="85" t="s">
        <v>507</v>
      </c>
      <c r="X69" s="85" t="s">
        <v>517</v>
      </c>
      <c r="Y69" s="85" t="s">
        <v>502</v>
      </c>
      <c r="Z69" s="40" t="s">
        <v>2789</v>
      </c>
      <c r="AA69" s="40" t="s">
        <v>1070</v>
      </c>
      <c r="AB69" s="40" t="s">
        <v>577</v>
      </c>
      <c r="AC69" s="40" t="s">
        <v>524</v>
      </c>
      <c r="AD69" s="267">
        <v>351201</v>
      </c>
      <c r="AE69" s="243" t="s">
        <v>889</v>
      </c>
      <c r="AF69" s="267" t="s">
        <v>3</v>
      </c>
      <c r="AG69" s="42"/>
      <c r="AH69" s="267" t="s">
        <v>3</v>
      </c>
      <c r="AI69" s="40" t="s">
        <v>2276</v>
      </c>
      <c r="AJ69" s="102" t="s">
        <v>891</v>
      </c>
      <c r="AK69" s="40" t="s">
        <v>2790</v>
      </c>
      <c r="AL69" s="42" t="s">
        <v>2791</v>
      </c>
      <c r="AM69" s="42" t="s">
        <v>2792</v>
      </c>
    </row>
    <row r="70" spans="1:39" ht="177.6" customHeight="1">
      <c r="A70" s="42">
        <v>115</v>
      </c>
      <c r="B70" s="42">
        <v>128</v>
      </c>
      <c r="C70" s="38">
        <v>119</v>
      </c>
      <c r="D70" s="38">
        <v>28</v>
      </c>
      <c r="E70" s="37" t="s">
        <v>1434</v>
      </c>
      <c r="F70" s="37" t="s">
        <v>1435</v>
      </c>
      <c r="G70" s="37" t="s">
        <v>241</v>
      </c>
      <c r="H70" s="37"/>
      <c r="I70" s="37"/>
      <c r="J70" s="43" t="s">
        <v>758</v>
      </c>
      <c r="K70" s="37">
        <v>58</v>
      </c>
      <c r="L70" s="37" t="s">
        <v>949</v>
      </c>
      <c r="M70" s="37" t="s">
        <v>2793</v>
      </c>
      <c r="N70" s="37" t="s">
        <v>761</v>
      </c>
      <c r="O70" s="37" t="s">
        <v>2794</v>
      </c>
      <c r="P70" s="37" t="s">
        <v>2784</v>
      </c>
      <c r="Q70" s="37" t="s">
        <v>2795</v>
      </c>
      <c r="R70" s="37" t="s">
        <v>762</v>
      </c>
      <c r="S70" s="37" t="s">
        <v>763</v>
      </c>
      <c r="T70" s="64">
        <v>2</v>
      </c>
      <c r="U70" s="85" t="s">
        <v>503</v>
      </c>
      <c r="V70" s="85" t="s">
        <v>2796</v>
      </c>
      <c r="W70" s="85" t="s">
        <v>507</v>
      </c>
      <c r="X70" s="85" t="s">
        <v>517</v>
      </c>
      <c r="Y70" s="85" t="s">
        <v>502</v>
      </c>
      <c r="Z70" s="40" t="s">
        <v>2789</v>
      </c>
      <c r="AA70" s="109" t="s">
        <v>1579</v>
      </c>
      <c r="AB70" s="109" t="s">
        <v>577</v>
      </c>
      <c r="AC70" s="109" t="s">
        <v>524</v>
      </c>
      <c r="AD70" s="267">
        <v>351202</v>
      </c>
      <c r="AE70" s="243" t="s">
        <v>889</v>
      </c>
      <c r="AF70" s="267" t="s">
        <v>3</v>
      </c>
      <c r="AG70" s="42"/>
      <c r="AH70" s="267" t="s">
        <v>3</v>
      </c>
      <c r="AI70" s="40" t="s">
        <v>2276</v>
      </c>
      <c r="AJ70" s="96" t="s">
        <v>2359</v>
      </c>
      <c r="AK70" s="40" t="s">
        <v>2797</v>
      </c>
      <c r="AL70" s="2" t="s">
        <v>2361</v>
      </c>
      <c r="AM70" s="42"/>
    </row>
    <row r="71" spans="1:39" ht="351" customHeight="1">
      <c r="A71" s="42">
        <v>116</v>
      </c>
      <c r="B71" s="42">
        <v>129</v>
      </c>
      <c r="C71" s="38">
        <v>120</v>
      </c>
      <c r="D71" s="38">
        <v>28</v>
      </c>
      <c r="E71" s="37" t="s">
        <v>1434</v>
      </c>
      <c r="F71" s="37" t="s">
        <v>1435</v>
      </c>
      <c r="G71" s="37" t="s">
        <v>63</v>
      </c>
      <c r="H71" s="37"/>
      <c r="I71" s="37"/>
      <c r="J71" s="43" t="s">
        <v>2798</v>
      </c>
      <c r="K71" s="43">
        <v>60</v>
      </c>
      <c r="L71" s="43" t="s">
        <v>2799</v>
      </c>
      <c r="M71" s="43" t="s">
        <v>722</v>
      </c>
      <c r="N71" s="37" t="s">
        <v>2800</v>
      </c>
      <c r="O71" s="37" t="s">
        <v>2801</v>
      </c>
      <c r="P71" s="37" t="s">
        <v>2325</v>
      </c>
      <c r="Q71" s="37" t="s">
        <v>2802</v>
      </c>
      <c r="R71" s="37" t="s">
        <v>2803</v>
      </c>
      <c r="S71" s="37" t="s">
        <v>2804</v>
      </c>
      <c r="T71" s="64">
        <v>3</v>
      </c>
      <c r="U71" s="85" t="s">
        <v>503</v>
      </c>
      <c r="V71" s="85" t="s">
        <v>2805</v>
      </c>
      <c r="W71" s="85" t="s">
        <v>507</v>
      </c>
      <c r="X71" s="85" t="s">
        <v>511</v>
      </c>
      <c r="Y71" s="85" t="s">
        <v>502</v>
      </c>
      <c r="Z71" s="40" t="s">
        <v>2806</v>
      </c>
      <c r="AA71" s="57" t="s">
        <v>1625</v>
      </c>
      <c r="AB71" s="57" t="s">
        <v>577</v>
      </c>
      <c r="AC71" s="57" t="s">
        <v>1415</v>
      </c>
      <c r="AD71" s="267">
        <v>351203</v>
      </c>
      <c r="AE71" s="40" t="s">
        <v>867</v>
      </c>
      <c r="AF71" s="267" t="s">
        <v>3</v>
      </c>
      <c r="AG71" s="42"/>
      <c r="AH71" s="267" t="s">
        <v>1</v>
      </c>
      <c r="AI71" s="40" t="s">
        <v>2255</v>
      </c>
      <c r="AJ71" s="57" t="s">
        <v>90</v>
      </c>
      <c r="AK71" s="42"/>
      <c r="AL71" s="42"/>
      <c r="AM71" s="42"/>
    </row>
    <row r="72" spans="1:39" ht="42" customHeight="1">
      <c r="A72" s="42">
        <v>117</v>
      </c>
      <c r="B72" s="42">
        <v>130</v>
      </c>
      <c r="C72" s="38">
        <v>121</v>
      </c>
      <c r="D72" s="38">
        <v>28</v>
      </c>
      <c r="E72" s="37" t="s">
        <v>1434</v>
      </c>
      <c r="F72" s="37" t="s">
        <v>1435</v>
      </c>
      <c r="G72" s="37" t="s">
        <v>241</v>
      </c>
      <c r="H72" s="37"/>
      <c r="I72" s="37"/>
      <c r="J72" s="43" t="s">
        <v>2807</v>
      </c>
      <c r="K72" s="43" t="s">
        <v>2808</v>
      </c>
      <c r="L72" s="43" t="s">
        <v>129</v>
      </c>
      <c r="M72" s="43" t="s">
        <v>2809</v>
      </c>
      <c r="N72" s="37" t="s">
        <v>2810</v>
      </c>
      <c r="O72" s="37" t="s">
        <v>2811</v>
      </c>
      <c r="P72" s="37" t="s">
        <v>2784</v>
      </c>
      <c r="Q72" s="37" t="s">
        <v>2812</v>
      </c>
      <c r="R72" s="37" t="s">
        <v>2813</v>
      </c>
      <c r="S72" s="37" t="s">
        <v>2814</v>
      </c>
      <c r="T72" s="64">
        <v>4</v>
      </c>
      <c r="U72" s="85" t="s">
        <v>502</v>
      </c>
      <c r="V72" s="85"/>
      <c r="W72" s="85"/>
      <c r="X72" s="85" t="s">
        <v>517</v>
      </c>
      <c r="Y72" s="85" t="s">
        <v>502</v>
      </c>
      <c r="Z72" s="40"/>
      <c r="AA72" s="40"/>
      <c r="AB72" s="40"/>
      <c r="AC72" s="40"/>
      <c r="AD72" s="267">
        <v>351204</v>
      </c>
      <c r="AE72" s="40" t="s">
        <v>867</v>
      </c>
      <c r="AF72" s="267" t="s">
        <v>3</v>
      </c>
      <c r="AG72" s="42"/>
      <c r="AH72" s="42" t="s">
        <v>1</v>
      </c>
      <c r="AI72" s="40" t="s">
        <v>2167</v>
      </c>
      <c r="AJ72" s="57" t="s">
        <v>90</v>
      </c>
      <c r="AK72" s="42"/>
      <c r="AL72" s="42"/>
      <c r="AM72" s="42"/>
    </row>
    <row r="73" spans="1:39" ht="45.6" customHeight="1">
      <c r="A73" s="42">
        <v>118</v>
      </c>
      <c r="B73" s="42">
        <v>132</v>
      </c>
      <c r="C73" s="38">
        <v>123</v>
      </c>
      <c r="D73" s="38">
        <v>28</v>
      </c>
      <c r="E73" s="37" t="s">
        <v>1434</v>
      </c>
      <c r="F73" s="37" t="s">
        <v>1435</v>
      </c>
      <c r="G73" s="37" t="s">
        <v>241</v>
      </c>
      <c r="H73" s="37"/>
      <c r="I73" s="37"/>
      <c r="J73" s="43" t="s">
        <v>2815</v>
      </c>
      <c r="K73" s="43" t="s">
        <v>2816</v>
      </c>
      <c r="L73" s="43" t="s">
        <v>129</v>
      </c>
      <c r="M73" s="43" t="s">
        <v>2817</v>
      </c>
      <c r="N73" s="37" t="s">
        <v>2818</v>
      </c>
      <c r="O73" s="37" t="s">
        <v>669</v>
      </c>
      <c r="P73" s="37" t="s">
        <v>2468</v>
      </c>
      <c r="Q73" s="37" t="s">
        <v>757</v>
      </c>
      <c r="R73" s="37" t="s">
        <v>2819</v>
      </c>
      <c r="S73" s="37" t="s">
        <v>2820</v>
      </c>
      <c r="T73" s="64">
        <v>6</v>
      </c>
      <c r="U73" s="85" t="s">
        <v>503</v>
      </c>
      <c r="V73" s="85" t="s">
        <v>460</v>
      </c>
      <c r="W73" s="85" t="s">
        <v>507</v>
      </c>
      <c r="X73" s="85" t="s">
        <v>517</v>
      </c>
      <c r="Y73" s="85" t="s">
        <v>502</v>
      </c>
      <c r="Z73" s="40"/>
      <c r="AA73" s="40"/>
      <c r="AB73" s="40"/>
      <c r="AC73" s="40"/>
      <c r="AD73" s="267">
        <v>351205</v>
      </c>
      <c r="AE73" s="40" t="s">
        <v>867</v>
      </c>
      <c r="AF73" s="267" t="s">
        <v>3</v>
      </c>
      <c r="AG73" s="42"/>
      <c r="AH73" s="42" t="s">
        <v>1</v>
      </c>
      <c r="AI73" s="40" t="s">
        <v>2167</v>
      </c>
      <c r="AJ73" s="57" t="s">
        <v>90</v>
      </c>
      <c r="AK73" s="42"/>
      <c r="AL73" s="42"/>
      <c r="AM73" s="42"/>
    </row>
    <row r="74" spans="1:39" ht="51.6" customHeight="1">
      <c r="A74" s="42">
        <v>160</v>
      </c>
      <c r="B74" s="42">
        <v>136</v>
      </c>
      <c r="C74" s="38">
        <v>127</v>
      </c>
      <c r="D74" s="38">
        <v>31</v>
      </c>
      <c r="E74" s="37" t="s">
        <v>1471</v>
      </c>
      <c r="F74" s="37" t="s">
        <v>1472</v>
      </c>
      <c r="G74" s="37" t="s">
        <v>543</v>
      </c>
      <c r="H74" s="37"/>
      <c r="I74" s="37"/>
      <c r="J74" s="43" t="s">
        <v>2821</v>
      </c>
      <c r="K74" s="43" t="s">
        <v>2822</v>
      </c>
      <c r="L74" s="43" t="s">
        <v>18</v>
      </c>
      <c r="M74" s="43" t="s">
        <v>2823</v>
      </c>
      <c r="N74" s="37" t="s">
        <v>2823</v>
      </c>
      <c r="O74" s="37" t="s">
        <v>2824</v>
      </c>
      <c r="P74" s="37" t="s">
        <v>2825</v>
      </c>
      <c r="Q74" s="37" t="s">
        <v>2826</v>
      </c>
      <c r="R74" s="37" t="s">
        <v>2824</v>
      </c>
      <c r="S74" s="37" t="s">
        <v>2827</v>
      </c>
      <c r="T74" s="64">
        <v>6</v>
      </c>
      <c r="U74" s="85" t="s">
        <v>503</v>
      </c>
      <c r="V74" s="85" t="s">
        <v>2824</v>
      </c>
      <c r="W74" s="85" t="s">
        <v>502</v>
      </c>
      <c r="X74" s="85" t="s">
        <v>517</v>
      </c>
      <c r="Y74" s="85" t="s">
        <v>502</v>
      </c>
      <c r="Z74" s="40"/>
      <c r="AA74" s="40"/>
      <c r="AB74" s="40"/>
      <c r="AC74" s="40"/>
      <c r="AD74" s="267">
        <v>368206</v>
      </c>
      <c r="AE74" s="40" t="s">
        <v>867</v>
      </c>
      <c r="AF74" s="267" t="s">
        <v>3</v>
      </c>
      <c r="AG74" s="42"/>
      <c r="AH74" s="42" t="s">
        <v>1</v>
      </c>
      <c r="AI74" s="40" t="s">
        <v>2255</v>
      </c>
      <c r="AJ74" s="57" t="s">
        <v>90</v>
      </c>
      <c r="AK74" s="42"/>
      <c r="AL74" s="42"/>
      <c r="AM74" s="42"/>
    </row>
    <row r="75" spans="1:39" ht="57" customHeight="1">
      <c r="A75" s="42">
        <v>156</v>
      </c>
      <c r="B75" s="42">
        <v>137</v>
      </c>
      <c r="C75" s="38">
        <v>128</v>
      </c>
      <c r="D75" s="38">
        <v>31</v>
      </c>
      <c r="E75" s="37" t="s">
        <v>1471</v>
      </c>
      <c r="F75" s="37" t="s">
        <v>1472</v>
      </c>
      <c r="G75" s="37" t="s">
        <v>543</v>
      </c>
      <c r="H75" s="37"/>
      <c r="I75" s="37"/>
      <c r="J75" s="43" t="s">
        <v>2828</v>
      </c>
      <c r="K75" s="43" t="s">
        <v>2822</v>
      </c>
      <c r="L75" s="43" t="s">
        <v>18</v>
      </c>
      <c r="M75" s="43" t="s">
        <v>2829</v>
      </c>
      <c r="N75" s="37" t="s">
        <v>2830</v>
      </c>
      <c r="O75" s="37" t="s">
        <v>2831</v>
      </c>
      <c r="P75" s="37" t="s">
        <v>2482</v>
      </c>
      <c r="Q75" s="37" t="s">
        <v>2832</v>
      </c>
      <c r="R75" s="37" t="s">
        <v>781</v>
      </c>
      <c r="S75" s="37" t="s">
        <v>2833</v>
      </c>
      <c r="T75" s="64">
        <v>2</v>
      </c>
      <c r="U75" s="85" t="s">
        <v>503</v>
      </c>
      <c r="V75" s="85" t="s">
        <v>781</v>
      </c>
      <c r="W75" s="85" t="s">
        <v>502</v>
      </c>
      <c r="X75" s="85" t="s">
        <v>509</v>
      </c>
      <c r="Y75" s="85" t="s">
        <v>502</v>
      </c>
      <c r="Z75" s="40" t="s">
        <v>2834</v>
      </c>
      <c r="AA75" s="40"/>
      <c r="AB75" s="40"/>
      <c r="AC75" s="40"/>
      <c r="AD75" s="267">
        <v>368202</v>
      </c>
      <c r="AE75" s="40" t="s">
        <v>867</v>
      </c>
      <c r="AF75" s="267" t="s">
        <v>3</v>
      </c>
      <c r="AG75" s="42"/>
      <c r="AH75" s="42" t="s">
        <v>1</v>
      </c>
      <c r="AI75" s="40" t="s">
        <v>2255</v>
      </c>
      <c r="AJ75" s="57" t="s">
        <v>90</v>
      </c>
      <c r="AK75" s="42"/>
      <c r="AL75" s="42"/>
      <c r="AM75" s="42"/>
    </row>
    <row r="76" spans="1:39" ht="29.45" customHeight="1">
      <c r="A76" s="42">
        <v>158</v>
      </c>
      <c r="B76" s="42">
        <v>138</v>
      </c>
      <c r="C76" s="38">
        <v>129</v>
      </c>
      <c r="D76" s="38">
        <v>31</v>
      </c>
      <c r="E76" s="37" t="s">
        <v>1471</v>
      </c>
      <c r="F76" s="37" t="s">
        <v>1472</v>
      </c>
      <c r="G76" s="37" t="s">
        <v>543</v>
      </c>
      <c r="H76" s="37"/>
      <c r="I76" s="37"/>
      <c r="J76" s="43" t="s">
        <v>2835</v>
      </c>
      <c r="K76" s="43" t="s">
        <v>2822</v>
      </c>
      <c r="L76" s="43" t="s">
        <v>18</v>
      </c>
      <c r="M76" s="43" t="s">
        <v>2836</v>
      </c>
      <c r="N76" s="37" t="s">
        <v>2837</v>
      </c>
      <c r="O76" s="37" t="s">
        <v>2838</v>
      </c>
      <c r="P76" s="37" t="s">
        <v>2325</v>
      </c>
      <c r="Q76" s="37" t="s">
        <v>2839</v>
      </c>
      <c r="R76" s="37" t="s">
        <v>2838</v>
      </c>
      <c r="S76" s="37" t="s">
        <v>2840</v>
      </c>
      <c r="T76" s="64">
        <v>4</v>
      </c>
      <c r="U76" s="85" t="s">
        <v>503</v>
      </c>
      <c r="V76" s="85" t="s">
        <v>2838</v>
      </c>
      <c r="W76" s="85" t="s">
        <v>502</v>
      </c>
      <c r="X76" s="85" t="s">
        <v>509</v>
      </c>
      <c r="Y76" s="85" t="s">
        <v>502</v>
      </c>
      <c r="Z76" s="40" t="s">
        <v>2841</v>
      </c>
      <c r="AA76" s="40"/>
      <c r="AB76" s="40"/>
      <c r="AC76" s="40"/>
      <c r="AD76" s="267">
        <v>368204</v>
      </c>
      <c r="AE76" s="40" t="s">
        <v>867</v>
      </c>
      <c r="AF76" s="267" t="s">
        <v>3</v>
      </c>
      <c r="AG76" s="42"/>
      <c r="AH76" s="42" t="s">
        <v>1</v>
      </c>
      <c r="AI76" s="40" t="s">
        <v>2255</v>
      </c>
      <c r="AJ76" s="57" t="s">
        <v>90</v>
      </c>
      <c r="AK76" s="42"/>
      <c r="AL76" s="42"/>
      <c r="AM76" s="42"/>
    </row>
    <row r="77" spans="1:39" ht="139.15" customHeight="1">
      <c r="A77" s="42">
        <v>157</v>
      </c>
      <c r="B77" s="42">
        <v>139</v>
      </c>
      <c r="C77" s="38">
        <v>130</v>
      </c>
      <c r="D77" s="38">
        <v>31</v>
      </c>
      <c r="E77" s="37" t="s">
        <v>1471</v>
      </c>
      <c r="F77" s="37" t="s">
        <v>1472</v>
      </c>
      <c r="G77" s="37" t="s">
        <v>1473</v>
      </c>
      <c r="H77" s="37"/>
      <c r="I77" s="37"/>
      <c r="J77" s="43" t="s">
        <v>2842</v>
      </c>
      <c r="K77" s="43" t="s">
        <v>538</v>
      </c>
      <c r="L77" s="43" t="s">
        <v>18</v>
      </c>
      <c r="M77" s="43" t="s">
        <v>782</v>
      </c>
      <c r="N77" s="37" t="s">
        <v>2843</v>
      </c>
      <c r="O77" s="37" t="s">
        <v>2844</v>
      </c>
      <c r="P77" s="37" t="s">
        <v>2845</v>
      </c>
      <c r="Q77" s="37" t="s">
        <v>2846</v>
      </c>
      <c r="R77" s="37" t="s">
        <v>2844</v>
      </c>
      <c r="S77" s="37" t="s">
        <v>2847</v>
      </c>
      <c r="T77" s="64">
        <v>3</v>
      </c>
      <c r="U77" s="85" t="s">
        <v>503</v>
      </c>
      <c r="V77" s="85" t="s">
        <v>2848</v>
      </c>
      <c r="W77" s="85" t="s">
        <v>502</v>
      </c>
      <c r="X77" s="85" t="s">
        <v>509</v>
      </c>
      <c r="Y77" s="85" t="s">
        <v>502</v>
      </c>
      <c r="Z77" s="40" t="s">
        <v>2849</v>
      </c>
      <c r="AA77" s="40"/>
      <c r="AB77" s="40"/>
      <c r="AC77" s="40"/>
      <c r="AD77" s="267">
        <v>368203</v>
      </c>
      <c r="AE77" s="243" t="s">
        <v>889</v>
      </c>
      <c r="AF77" s="267" t="s">
        <v>3</v>
      </c>
      <c r="AG77" s="42"/>
      <c r="AH77" s="267" t="s">
        <v>3</v>
      </c>
      <c r="AI77" s="40" t="s">
        <v>2276</v>
      </c>
      <c r="AJ77" s="42" t="s">
        <v>2850</v>
      </c>
      <c r="AK77" s="40" t="s">
        <v>2851</v>
      </c>
      <c r="AL77" s="42" t="s">
        <v>2852</v>
      </c>
      <c r="AM77" s="105" t="s">
        <v>2853</v>
      </c>
    </row>
    <row r="78" spans="1:39" ht="29.45" customHeight="1">
      <c r="A78" s="42">
        <v>159</v>
      </c>
      <c r="B78" s="42">
        <v>140</v>
      </c>
      <c r="C78" s="38">
        <v>131</v>
      </c>
      <c r="D78" s="38">
        <v>31</v>
      </c>
      <c r="E78" s="37" t="s">
        <v>1471</v>
      </c>
      <c r="F78" s="37" t="s">
        <v>1472</v>
      </c>
      <c r="G78" s="37" t="s">
        <v>1473</v>
      </c>
      <c r="H78" s="37"/>
      <c r="I78" s="37"/>
      <c r="J78" s="43" t="s">
        <v>2854</v>
      </c>
      <c r="K78" s="43" t="s">
        <v>638</v>
      </c>
      <c r="L78" s="43" t="s">
        <v>18</v>
      </c>
      <c r="M78" s="43" t="s">
        <v>2855</v>
      </c>
      <c r="N78" s="37" t="s">
        <v>2856</v>
      </c>
      <c r="O78" s="37" t="s">
        <v>2857</v>
      </c>
      <c r="P78" s="37" t="s">
        <v>2482</v>
      </c>
      <c r="Q78" s="37" t="s">
        <v>1350</v>
      </c>
      <c r="R78" s="37" t="s">
        <v>2857</v>
      </c>
      <c r="S78" s="37" t="s">
        <v>2858</v>
      </c>
      <c r="T78" s="64">
        <v>5</v>
      </c>
      <c r="U78" s="85" t="s">
        <v>503</v>
      </c>
      <c r="V78" s="85" t="s">
        <v>2857</v>
      </c>
      <c r="W78" s="85" t="s">
        <v>502</v>
      </c>
      <c r="X78" s="85" t="s">
        <v>509</v>
      </c>
      <c r="Y78" s="85" t="s">
        <v>502</v>
      </c>
      <c r="Z78" s="40" t="s">
        <v>2859</v>
      </c>
      <c r="AA78" s="40"/>
      <c r="AB78" s="40"/>
      <c r="AC78" s="40"/>
      <c r="AD78" s="267">
        <v>368205</v>
      </c>
      <c r="AE78" s="40" t="s">
        <v>867</v>
      </c>
      <c r="AF78" s="267" t="s">
        <v>1</v>
      </c>
      <c r="AG78" s="40" t="s">
        <v>1311</v>
      </c>
      <c r="AH78" s="42" t="s">
        <v>1</v>
      </c>
      <c r="AI78" s="40" t="s">
        <v>2486</v>
      </c>
      <c r="AJ78" s="57" t="s">
        <v>90</v>
      </c>
      <c r="AK78" s="42"/>
      <c r="AL78" s="42"/>
      <c r="AM78" s="42"/>
    </row>
    <row r="79" spans="1:39" ht="29.45" customHeight="1">
      <c r="A79" s="42">
        <v>155</v>
      </c>
      <c r="B79" s="42">
        <v>141</v>
      </c>
      <c r="C79" s="38">
        <v>132</v>
      </c>
      <c r="D79" s="38">
        <v>31</v>
      </c>
      <c r="E79" s="37" t="s">
        <v>1471</v>
      </c>
      <c r="F79" s="37" t="s">
        <v>1472</v>
      </c>
      <c r="G79" s="37" t="s">
        <v>190</v>
      </c>
      <c r="H79" s="37"/>
      <c r="I79" s="37"/>
      <c r="J79" s="43" t="s">
        <v>2860</v>
      </c>
      <c r="K79" s="43" t="s">
        <v>2822</v>
      </c>
      <c r="L79" s="43" t="s">
        <v>18</v>
      </c>
      <c r="M79" s="43" t="s">
        <v>2861</v>
      </c>
      <c r="N79" s="37" t="s">
        <v>2861</v>
      </c>
      <c r="O79" s="37" t="s">
        <v>2862</v>
      </c>
      <c r="P79" s="37" t="s">
        <v>2325</v>
      </c>
      <c r="Q79" s="37" t="s">
        <v>2863</v>
      </c>
      <c r="R79" s="37" t="s">
        <v>2864</v>
      </c>
      <c r="S79" s="37" t="s">
        <v>2865</v>
      </c>
      <c r="T79" s="64">
        <v>1</v>
      </c>
      <c r="U79" s="85" t="s">
        <v>1055</v>
      </c>
      <c r="V79" s="85" t="s">
        <v>2862</v>
      </c>
      <c r="W79" s="85" t="s">
        <v>502</v>
      </c>
      <c r="X79" s="85" t="s">
        <v>517</v>
      </c>
      <c r="Y79" s="85" t="s">
        <v>502</v>
      </c>
      <c r="Z79" s="40"/>
      <c r="AA79" s="40"/>
      <c r="AB79" s="40"/>
      <c r="AC79" s="40"/>
      <c r="AD79" s="267">
        <v>368201</v>
      </c>
      <c r="AE79" s="243" t="s">
        <v>889</v>
      </c>
      <c r="AF79" s="267" t="s">
        <v>3</v>
      </c>
      <c r="AG79" s="42"/>
      <c r="AH79" s="267" t="s">
        <v>3</v>
      </c>
      <c r="AI79" s="2" t="s">
        <v>2288</v>
      </c>
      <c r="AJ79" s="102" t="s">
        <v>891</v>
      </c>
      <c r="AK79" s="2" t="s">
        <v>2866</v>
      </c>
      <c r="AL79" s="37" t="s">
        <v>2861</v>
      </c>
      <c r="AM79" s="105" t="s">
        <v>2867</v>
      </c>
    </row>
    <row r="80" spans="1:39" ht="153">
      <c r="A80" s="42">
        <v>153</v>
      </c>
      <c r="B80" s="42">
        <v>143</v>
      </c>
      <c r="C80" s="38">
        <v>134</v>
      </c>
      <c r="D80" s="38">
        <v>33</v>
      </c>
      <c r="E80" s="37" t="s">
        <v>490</v>
      </c>
      <c r="F80" s="37" t="s">
        <v>1495</v>
      </c>
      <c r="G80" s="37" t="s">
        <v>29</v>
      </c>
      <c r="H80" s="37"/>
      <c r="I80" s="37"/>
      <c r="J80" s="43" t="s">
        <v>700</v>
      </c>
      <c r="K80" s="43" t="s">
        <v>626</v>
      </c>
      <c r="L80" s="43" t="s">
        <v>1494</v>
      </c>
      <c r="M80" s="43" t="s">
        <v>2868</v>
      </c>
      <c r="N80" s="37" t="s">
        <v>549</v>
      </c>
      <c r="O80" s="37" t="s">
        <v>2869</v>
      </c>
      <c r="P80" s="37" t="s">
        <v>2482</v>
      </c>
      <c r="Q80" s="37" t="s">
        <v>90</v>
      </c>
      <c r="R80" s="37" t="s">
        <v>2870</v>
      </c>
      <c r="S80" s="37" t="s">
        <v>2871</v>
      </c>
      <c r="T80" s="64">
        <v>1</v>
      </c>
      <c r="U80" s="85" t="s">
        <v>503</v>
      </c>
      <c r="V80" s="85" t="s">
        <v>2870</v>
      </c>
      <c r="W80" s="85" t="s">
        <v>507</v>
      </c>
      <c r="X80" s="85" t="s">
        <v>512</v>
      </c>
      <c r="Y80" s="85" t="s">
        <v>502</v>
      </c>
      <c r="Z80" s="40" t="s">
        <v>2872</v>
      </c>
      <c r="AA80" s="40"/>
      <c r="AB80" s="40"/>
      <c r="AC80" s="40"/>
      <c r="AD80" s="267">
        <v>367201</v>
      </c>
      <c r="AE80" s="40" t="s">
        <v>867</v>
      </c>
      <c r="AF80" s="267" t="s">
        <v>3</v>
      </c>
      <c r="AG80" s="42"/>
      <c r="AH80" s="42" t="s">
        <v>1</v>
      </c>
      <c r="AI80" s="40" t="s">
        <v>2177</v>
      </c>
      <c r="AJ80" s="57" t="s">
        <v>90</v>
      </c>
      <c r="AK80" s="42"/>
      <c r="AL80" s="42"/>
      <c r="AM80" s="42"/>
    </row>
    <row r="81" spans="1:39" ht="127.5">
      <c r="A81" s="42">
        <v>154</v>
      </c>
      <c r="B81" s="42">
        <v>144</v>
      </c>
      <c r="C81" s="38">
        <v>135</v>
      </c>
      <c r="D81" s="38">
        <v>33</v>
      </c>
      <c r="E81" s="37" t="s">
        <v>490</v>
      </c>
      <c r="F81" s="37" t="s">
        <v>1495</v>
      </c>
      <c r="G81" s="37" t="s">
        <v>29</v>
      </c>
      <c r="H81" s="37"/>
      <c r="I81" s="37"/>
      <c r="J81" s="43" t="s">
        <v>700</v>
      </c>
      <c r="K81" s="43" t="s">
        <v>626</v>
      </c>
      <c r="L81" s="43" t="s">
        <v>1494</v>
      </c>
      <c r="M81" s="43" t="s">
        <v>2873</v>
      </c>
      <c r="N81" s="37" t="s">
        <v>549</v>
      </c>
      <c r="O81" s="37" t="s">
        <v>2874</v>
      </c>
      <c r="P81" s="37" t="s">
        <v>2482</v>
      </c>
      <c r="Q81" s="37" t="s">
        <v>90</v>
      </c>
      <c r="R81" s="37" t="s">
        <v>780</v>
      </c>
      <c r="S81" s="37" t="s">
        <v>2875</v>
      </c>
      <c r="T81" s="64">
        <v>2</v>
      </c>
      <c r="U81" s="85" t="s">
        <v>503</v>
      </c>
      <c r="V81" s="85" t="s">
        <v>780</v>
      </c>
      <c r="W81" s="85" t="s">
        <v>507</v>
      </c>
      <c r="X81" s="85" t="s">
        <v>512</v>
      </c>
      <c r="Y81" s="85" t="s">
        <v>502</v>
      </c>
      <c r="Z81" s="40" t="s">
        <v>2876</v>
      </c>
      <c r="AA81" s="40"/>
      <c r="AB81" s="40"/>
      <c r="AC81" s="40"/>
      <c r="AD81" s="267">
        <v>367202</v>
      </c>
      <c r="AE81" s="40" t="s">
        <v>867</v>
      </c>
      <c r="AF81" s="267" t="s">
        <v>3</v>
      </c>
      <c r="AG81" s="42"/>
      <c r="AH81" s="42" t="s">
        <v>1</v>
      </c>
      <c r="AI81" s="40" t="s">
        <v>2177</v>
      </c>
      <c r="AJ81" s="57" t="s">
        <v>90</v>
      </c>
      <c r="AK81" s="42"/>
      <c r="AL81" s="42"/>
      <c r="AM81" s="42"/>
    </row>
    <row r="82" spans="1:39" ht="224.25">
      <c r="A82" s="42">
        <v>177</v>
      </c>
      <c r="B82" s="42">
        <v>146</v>
      </c>
      <c r="C82" s="38">
        <v>137</v>
      </c>
      <c r="D82" s="56">
        <v>35</v>
      </c>
      <c r="E82" s="45" t="s">
        <v>1497</v>
      </c>
      <c r="F82" s="45" t="s">
        <v>1498</v>
      </c>
      <c r="G82" s="37" t="s">
        <v>63</v>
      </c>
      <c r="H82" s="37"/>
      <c r="I82" s="37"/>
      <c r="J82" s="43" t="s">
        <v>2877</v>
      </c>
      <c r="K82" s="43" t="s">
        <v>2878</v>
      </c>
      <c r="L82" s="43" t="s">
        <v>2879</v>
      </c>
      <c r="M82" s="43" t="s">
        <v>2880</v>
      </c>
      <c r="N82" s="37" t="s">
        <v>2880</v>
      </c>
      <c r="O82" s="37" t="s">
        <v>2881</v>
      </c>
      <c r="P82" s="37" t="s">
        <v>2882</v>
      </c>
      <c r="Q82" s="37" t="s">
        <v>2883</v>
      </c>
      <c r="R82" s="186" t="s">
        <v>2884</v>
      </c>
      <c r="S82" s="187" t="s">
        <v>2885</v>
      </c>
      <c r="T82" s="64">
        <v>1</v>
      </c>
      <c r="U82" s="85" t="s">
        <v>502</v>
      </c>
      <c r="V82" s="85"/>
      <c r="W82" s="85" t="s">
        <v>502</v>
      </c>
      <c r="X82" s="85" t="s">
        <v>517</v>
      </c>
      <c r="Y82" s="85" t="s">
        <v>502</v>
      </c>
      <c r="Z82" s="40" t="s">
        <v>2886</v>
      </c>
      <c r="AA82" s="40"/>
      <c r="AB82" s="40"/>
      <c r="AC82" s="40"/>
      <c r="AD82" s="267">
        <v>379201</v>
      </c>
      <c r="AE82" s="40" t="s">
        <v>867</v>
      </c>
      <c r="AF82" s="267" t="s">
        <v>3</v>
      </c>
      <c r="AG82" s="42"/>
      <c r="AH82" s="42" t="s">
        <v>1</v>
      </c>
      <c r="AI82" s="40" t="s">
        <v>2177</v>
      </c>
      <c r="AJ82" s="57" t="s">
        <v>90</v>
      </c>
      <c r="AK82" s="42"/>
      <c r="AL82" s="42"/>
      <c r="AM82" s="42"/>
    </row>
    <row r="83" spans="1:39" ht="258.75">
      <c r="A83" s="42">
        <v>178</v>
      </c>
      <c r="B83" s="42">
        <v>147</v>
      </c>
      <c r="C83" s="38">
        <v>138</v>
      </c>
      <c r="D83" s="56">
        <v>35</v>
      </c>
      <c r="E83" s="45" t="s">
        <v>1497</v>
      </c>
      <c r="F83" s="45" t="s">
        <v>1498</v>
      </c>
      <c r="G83" s="37" t="s">
        <v>242</v>
      </c>
      <c r="H83" s="37"/>
      <c r="I83" s="37"/>
      <c r="J83" s="43" t="s">
        <v>2887</v>
      </c>
      <c r="K83" s="43" t="s">
        <v>2888</v>
      </c>
      <c r="L83" s="43" t="s">
        <v>2879</v>
      </c>
      <c r="M83" s="43" t="s">
        <v>678</v>
      </c>
      <c r="N83" s="37" t="s">
        <v>2889</v>
      </c>
      <c r="O83" s="37" t="s">
        <v>2890</v>
      </c>
      <c r="P83" s="37" t="s">
        <v>2825</v>
      </c>
      <c r="Q83" s="37" t="s">
        <v>2891</v>
      </c>
      <c r="R83" s="186" t="s">
        <v>2890</v>
      </c>
      <c r="S83" s="187" t="s">
        <v>2892</v>
      </c>
      <c r="T83" s="64">
        <v>2</v>
      </c>
      <c r="U83" s="85" t="s">
        <v>502</v>
      </c>
      <c r="V83" s="85"/>
      <c r="W83" s="85" t="s">
        <v>502</v>
      </c>
      <c r="X83" s="85" t="s">
        <v>517</v>
      </c>
      <c r="Y83" s="85" t="s">
        <v>502</v>
      </c>
      <c r="Z83" s="40" t="s">
        <v>2893</v>
      </c>
      <c r="AA83" s="40"/>
      <c r="AB83" s="40"/>
      <c r="AC83" s="40"/>
      <c r="AD83" s="267">
        <v>379202</v>
      </c>
      <c r="AE83" s="40" t="s">
        <v>867</v>
      </c>
      <c r="AF83" s="267" t="s">
        <v>3</v>
      </c>
      <c r="AG83" s="42"/>
      <c r="AH83" s="42" t="s">
        <v>1</v>
      </c>
      <c r="AI83" s="40" t="s">
        <v>2255</v>
      </c>
      <c r="AJ83" s="57" t="s">
        <v>90</v>
      </c>
      <c r="AK83" s="42"/>
      <c r="AL83" s="42"/>
      <c r="AM83" s="42"/>
    </row>
    <row r="84" spans="1:39" ht="165.75">
      <c r="A84" s="42">
        <v>75</v>
      </c>
      <c r="B84" s="42">
        <v>149</v>
      </c>
      <c r="C84" s="38">
        <v>140</v>
      </c>
      <c r="D84" s="56">
        <v>37</v>
      </c>
      <c r="E84" s="45" t="s">
        <v>1531</v>
      </c>
      <c r="F84" s="45" t="s">
        <v>1532</v>
      </c>
      <c r="G84" s="45" t="s">
        <v>345</v>
      </c>
      <c r="H84" s="37"/>
      <c r="I84" s="37"/>
      <c r="J84" s="43" t="s">
        <v>604</v>
      </c>
      <c r="K84" s="43" t="s">
        <v>1852</v>
      </c>
      <c r="L84" s="43" t="s">
        <v>1536</v>
      </c>
      <c r="M84" s="43" t="s">
        <v>2894</v>
      </c>
      <c r="N84" s="37"/>
      <c r="O84" s="37" t="s">
        <v>2895</v>
      </c>
      <c r="P84" s="37" t="s">
        <v>2896</v>
      </c>
      <c r="Q84" s="37" t="s">
        <v>90</v>
      </c>
      <c r="R84" s="37" t="s">
        <v>2895</v>
      </c>
      <c r="S84" s="188" t="s">
        <v>2897</v>
      </c>
      <c r="T84" s="64">
        <v>1</v>
      </c>
      <c r="U84" s="85"/>
      <c r="V84" s="85"/>
      <c r="W84" s="85" t="s">
        <v>507</v>
      </c>
      <c r="X84" s="85" t="s">
        <v>509</v>
      </c>
      <c r="Y84" s="85" t="s">
        <v>502</v>
      </c>
      <c r="Z84" s="40" t="s">
        <v>2898</v>
      </c>
      <c r="AA84" s="57" t="s">
        <v>2899</v>
      </c>
      <c r="AB84" s="57" t="s">
        <v>1542</v>
      </c>
      <c r="AC84" s="57" t="s">
        <v>1543</v>
      </c>
      <c r="AD84" s="267">
        <v>332201</v>
      </c>
      <c r="AE84" s="40" t="s">
        <v>867</v>
      </c>
      <c r="AF84" s="267" t="s">
        <v>3</v>
      </c>
      <c r="AG84" s="42"/>
      <c r="AH84" s="42" t="s">
        <v>1</v>
      </c>
      <c r="AI84" s="40" t="s">
        <v>2177</v>
      </c>
      <c r="AJ84" s="57" t="s">
        <v>90</v>
      </c>
      <c r="AK84" s="42"/>
      <c r="AL84" s="42"/>
      <c r="AM84" s="42"/>
    </row>
    <row r="85" spans="1:39" ht="216.75">
      <c r="A85" s="42">
        <v>76</v>
      </c>
      <c r="B85" s="42">
        <v>150</v>
      </c>
      <c r="C85" s="38">
        <v>141</v>
      </c>
      <c r="D85" s="56">
        <v>37</v>
      </c>
      <c r="E85" s="45" t="s">
        <v>1531</v>
      </c>
      <c r="F85" s="45" t="s">
        <v>1532</v>
      </c>
      <c r="G85" s="45" t="s">
        <v>345</v>
      </c>
      <c r="H85" s="37"/>
      <c r="I85" s="37"/>
      <c r="J85" s="43" t="s">
        <v>723</v>
      </c>
      <c r="K85" s="43" t="s">
        <v>2900</v>
      </c>
      <c r="L85" s="43" t="s">
        <v>1536</v>
      </c>
      <c r="M85" s="43" t="s">
        <v>2901</v>
      </c>
      <c r="N85" s="37" t="s">
        <v>724</v>
      </c>
      <c r="O85" s="37" t="s">
        <v>2902</v>
      </c>
      <c r="P85" s="189" t="s">
        <v>2903</v>
      </c>
      <c r="Q85" s="37" t="s">
        <v>2904</v>
      </c>
      <c r="R85" s="37" t="s">
        <v>2902</v>
      </c>
      <c r="S85" s="37" t="s">
        <v>2905</v>
      </c>
      <c r="T85" s="64">
        <v>2</v>
      </c>
      <c r="U85" s="85" t="s">
        <v>503</v>
      </c>
      <c r="V85" s="85" t="s">
        <v>2906</v>
      </c>
      <c r="W85" s="85" t="s">
        <v>507</v>
      </c>
      <c r="X85" s="85" t="s">
        <v>509</v>
      </c>
      <c r="Y85" s="85" t="s">
        <v>502</v>
      </c>
      <c r="Z85" s="40" t="s">
        <v>2898</v>
      </c>
      <c r="AA85" s="57" t="s">
        <v>2907</v>
      </c>
      <c r="AB85" s="57" t="s">
        <v>1542</v>
      </c>
      <c r="AC85" s="57" t="s">
        <v>1543</v>
      </c>
      <c r="AD85" s="267">
        <v>332202</v>
      </c>
      <c r="AE85" s="243" t="s">
        <v>889</v>
      </c>
      <c r="AF85" s="267" t="s">
        <v>3</v>
      </c>
      <c r="AG85" s="42"/>
      <c r="AH85" s="267" t="s">
        <v>3</v>
      </c>
      <c r="AI85" s="40" t="s">
        <v>2276</v>
      </c>
      <c r="AJ85" s="102" t="s">
        <v>891</v>
      </c>
      <c r="AK85" s="2" t="s">
        <v>2908</v>
      </c>
      <c r="AL85" s="37" t="s">
        <v>724</v>
      </c>
      <c r="AM85" s="105" t="s">
        <v>1164</v>
      </c>
    </row>
    <row r="86" spans="1:39" ht="58.9" customHeight="1">
      <c r="A86" s="42">
        <v>77</v>
      </c>
      <c r="B86" s="42">
        <v>151</v>
      </c>
      <c r="C86" s="38">
        <v>142</v>
      </c>
      <c r="D86" s="56">
        <v>37</v>
      </c>
      <c r="E86" s="45" t="s">
        <v>1531</v>
      </c>
      <c r="F86" s="45" t="s">
        <v>1532</v>
      </c>
      <c r="G86" s="45" t="s">
        <v>345</v>
      </c>
      <c r="H86" s="37"/>
      <c r="I86" s="37"/>
      <c r="J86" s="47" t="s">
        <v>2909</v>
      </c>
      <c r="K86" s="45">
        <v>504</v>
      </c>
      <c r="L86" s="45" t="s">
        <v>12</v>
      </c>
      <c r="M86" s="45" t="s">
        <v>2910</v>
      </c>
      <c r="N86" s="45" t="s">
        <v>2911</v>
      </c>
      <c r="O86" s="45" t="s">
        <v>2912</v>
      </c>
      <c r="P86" s="45" t="s">
        <v>2784</v>
      </c>
      <c r="Q86" s="45" t="s">
        <v>90</v>
      </c>
      <c r="R86" s="45" t="s">
        <v>2913</v>
      </c>
      <c r="S86" s="37" t="s">
        <v>2914</v>
      </c>
      <c r="T86" s="64">
        <v>3</v>
      </c>
      <c r="U86" s="85" t="s">
        <v>502</v>
      </c>
      <c r="V86" s="85" t="s">
        <v>2915</v>
      </c>
      <c r="W86" s="85" t="s">
        <v>502</v>
      </c>
      <c r="X86" s="85" t="s">
        <v>511</v>
      </c>
      <c r="Y86" s="85" t="s">
        <v>502</v>
      </c>
      <c r="Z86" s="40" t="s">
        <v>2916</v>
      </c>
      <c r="AA86" s="40"/>
      <c r="AB86" s="40"/>
      <c r="AC86" s="40"/>
      <c r="AD86" s="267">
        <v>332203</v>
      </c>
      <c r="AE86" s="40" t="s">
        <v>867</v>
      </c>
      <c r="AF86" s="267" t="s">
        <v>3</v>
      </c>
      <c r="AG86" s="42"/>
      <c r="AH86" s="42" t="s">
        <v>1</v>
      </c>
      <c r="AI86" s="40" t="s">
        <v>2177</v>
      </c>
      <c r="AJ86" s="57" t="s">
        <v>90</v>
      </c>
      <c r="AK86" s="42"/>
      <c r="AL86" s="42"/>
      <c r="AM86" s="42"/>
    </row>
    <row r="87" spans="1:39" ht="72" customHeight="1">
      <c r="A87" s="42">
        <v>78</v>
      </c>
      <c r="B87" s="42">
        <v>152</v>
      </c>
      <c r="C87" s="38">
        <v>143</v>
      </c>
      <c r="D87" s="56">
        <v>37</v>
      </c>
      <c r="E87" s="45" t="s">
        <v>1531</v>
      </c>
      <c r="F87" s="45" t="s">
        <v>1532</v>
      </c>
      <c r="G87" s="37" t="s">
        <v>345</v>
      </c>
      <c r="H87" s="37"/>
      <c r="I87" s="37"/>
      <c r="J87" s="43" t="s">
        <v>602</v>
      </c>
      <c r="K87" s="43" t="s">
        <v>2917</v>
      </c>
      <c r="L87" s="45" t="s">
        <v>12</v>
      </c>
      <c r="M87" s="43" t="s">
        <v>2918</v>
      </c>
      <c r="N87" s="37" t="s">
        <v>2919</v>
      </c>
      <c r="O87" s="37" t="s">
        <v>2920</v>
      </c>
      <c r="P87" s="37" t="s">
        <v>2921</v>
      </c>
      <c r="Q87" s="37" t="s">
        <v>2922</v>
      </c>
      <c r="R87" s="37" t="s">
        <v>2920</v>
      </c>
      <c r="S87" s="37" t="s">
        <v>2923</v>
      </c>
      <c r="T87" s="64">
        <v>4</v>
      </c>
      <c r="U87" s="85" t="s">
        <v>503</v>
      </c>
      <c r="V87" s="85" t="s">
        <v>603</v>
      </c>
      <c r="W87" s="85" t="s">
        <v>507</v>
      </c>
      <c r="X87" s="85" t="s">
        <v>509</v>
      </c>
      <c r="Y87" s="85" t="s">
        <v>507</v>
      </c>
      <c r="Z87" s="40"/>
      <c r="AA87" s="40"/>
      <c r="AB87" s="40"/>
      <c r="AC87" s="40"/>
      <c r="AD87" s="267">
        <v>332204</v>
      </c>
      <c r="AE87" s="243" t="s">
        <v>889</v>
      </c>
      <c r="AF87" s="267" t="s">
        <v>3</v>
      </c>
      <c r="AG87" s="42"/>
      <c r="AH87" s="267" t="s">
        <v>3</v>
      </c>
      <c r="AI87" s="40" t="s">
        <v>2276</v>
      </c>
      <c r="AJ87" s="259" t="s">
        <v>2924</v>
      </c>
      <c r="AK87" s="2" t="s">
        <v>2925</v>
      </c>
      <c r="AL87" s="37" t="s">
        <v>2918</v>
      </c>
      <c r="AM87" s="105" t="s">
        <v>1164</v>
      </c>
    </row>
    <row r="88" spans="1:39" ht="127.5">
      <c r="A88" s="42">
        <v>179</v>
      </c>
      <c r="B88" s="42">
        <v>153</v>
      </c>
      <c r="C88" s="38">
        <v>144</v>
      </c>
      <c r="D88" s="38">
        <v>38</v>
      </c>
      <c r="E88" s="37" t="s">
        <v>1560</v>
      </c>
      <c r="F88" s="37" t="s">
        <v>2926</v>
      </c>
      <c r="G88" s="45" t="s">
        <v>63</v>
      </c>
      <c r="H88" s="45"/>
      <c r="I88" s="45"/>
      <c r="J88" s="47" t="s">
        <v>2927</v>
      </c>
      <c r="K88" s="47" t="s">
        <v>396</v>
      </c>
      <c r="L88" s="47" t="s">
        <v>2928</v>
      </c>
      <c r="M88" s="47" t="s">
        <v>2929</v>
      </c>
      <c r="N88" s="45" t="s">
        <v>2930</v>
      </c>
      <c r="O88" s="45" t="s">
        <v>2931</v>
      </c>
      <c r="P88" s="45" t="s">
        <v>2717</v>
      </c>
      <c r="Q88" s="45" t="s">
        <v>2932</v>
      </c>
      <c r="R88" s="45" t="s">
        <v>2931</v>
      </c>
      <c r="S88" s="76" t="s">
        <v>2933</v>
      </c>
      <c r="T88" s="64">
        <v>1</v>
      </c>
      <c r="U88" s="85" t="s">
        <v>502</v>
      </c>
      <c r="V88" s="85" t="s">
        <v>2934</v>
      </c>
      <c r="W88" s="85" t="s">
        <v>507</v>
      </c>
      <c r="X88" s="85" t="s">
        <v>512</v>
      </c>
      <c r="Y88" s="85" t="s">
        <v>2935</v>
      </c>
      <c r="Z88" s="57" t="s">
        <v>2936</v>
      </c>
      <c r="AA88" s="40"/>
      <c r="AB88" s="40"/>
      <c r="AC88" s="40"/>
      <c r="AD88" s="267">
        <v>380201</v>
      </c>
      <c r="AE88" s="40" t="s">
        <v>867</v>
      </c>
      <c r="AF88" s="267" t="s">
        <v>1</v>
      </c>
      <c r="AG88" s="40" t="s">
        <v>1311</v>
      </c>
      <c r="AH88" s="42" t="s">
        <v>1</v>
      </c>
      <c r="AI88" s="40" t="s">
        <v>2486</v>
      </c>
      <c r="AJ88" s="57" t="s">
        <v>90</v>
      </c>
      <c r="AK88" s="42"/>
      <c r="AL88" s="42"/>
      <c r="AM88" s="42"/>
    </row>
    <row r="89" spans="1:39" ht="89.25">
      <c r="A89" s="42">
        <v>180</v>
      </c>
      <c r="B89" s="42">
        <v>154</v>
      </c>
      <c r="C89" s="38">
        <v>145</v>
      </c>
      <c r="D89" s="38">
        <v>38</v>
      </c>
      <c r="E89" s="37" t="s">
        <v>2937</v>
      </c>
      <c r="F89" s="37" t="s">
        <v>2926</v>
      </c>
      <c r="G89" s="37" t="s">
        <v>190</v>
      </c>
      <c r="H89" s="37"/>
      <c r="I89" s="37"/>
      <c r="J89" s="43" t="s">
        <v>2938</v>
      </c>
      <c r="K89" s="43" t="s">
        <v>726</v>
      </c>
      <c r="L89" s="43" t="s">
        <v>2928</v>
      </c>
      <c r="M89" s="43" t="s">
        <v>2939</v>
      </c>
      <c r="N89" s="37" t="s">
        <v>2940</v>
      </c>
      <c r="O89" s="37" t="s">
        <v>2941</v>
      </c>
      <c r="P89" s="37" t="s">
        <v>2325</v>
      </c>
      <c r="Q89" s="37" t="s">
        <v>2942</v>
      </c>
      <c r="R89" s="37" t="s">
        <v>2943</v>
      </c>
      <c r="S89" s="37" t="s">
        <v>2944</v>
      </c>
      <c r="T89" s="64">
        <v>2</v>
      </c>
      <c r="U89" s="85" t="s">
        <v>1016</v>
      </c>
      <c r="V89" s="85" t="s">
        <v>2945</v>
      </c>
      <c r="W89" s="85" t="s">
        <v>502</v>
      </c>
      <c r="X89" s="85" t="s">
        <v>509</v>
      </c>
      <c r="Y89" s="85" t="s">
        <v>502</v>
      </c>
      <c r="Z89" s="40" t="s">
        <v>2946</v>
      </c>
      <c r="AA89" s="40"/>
      <c r="AB89" s="40"/>
      <c r="AC89" s="40"/>
      <c r="AD89" s="267">
        <v>380202</v>
      </c>
      <c r="AE89" s="40" t="s">
        <v>867</v>
      </c>
      <c r="AF89" s="267" t="s">
        <v>3</v>
      </c>
      <c r="AG89" s="42"/>
      <c r="AH89" s="42" t="s">
        <v>1</v>
      </c>
      <c r="AI89" s="40" t="s">
        <v>2255</v>
      </c>
      <c r="AJ89" s="57" t="s">
        <v>90</v>
      </c>
      <c r="AK89" s="42"/>
      <c r="AL89" s="42"/>
      <c r="AM89" s="42"/>
    </row>
    <row r="90" spans="1:39" ht="47.45" customHeight="1">
      <c r="A90" s="42">
        <v>85</v>
      </c>
      <c r="B90" s="42">
        <v>160</v>
      </c>
      <c r="C90" s="38">
        <v>151</v>
      </c>
      <c r="D90" s="38">
        <v>39</v>
      </c>
      <c r="E90" s="37" t="s">
        <v>434</v>
      </c>
      <c r="F90" s="37" t="s">
        <v>469</v>
      </c>
      <c r="G90" s="37" t="s">
        <v>190</v>
      </c>
      <c r="H90" s="37"/>
      <c r="I90" s="37"/>
      <c r="J90" s="43" t="s">
        <v>2947</v>
      </c>
      <c r="K90" s="43" t="s">
        <v>2948</v>
      </c>
      <c r="L90" s="43" t="s">
        <v>14</v>
      </c>
      <c r="M90" s="37" t="s">
        <v>485</v>
      </c>
      <c r="N90" s="37" t="s">
        <v>485</v>
      </c>
      <c r="O90" s="37" t="s">
        <v>2949</v>
      </c>
      <c r="P90" s="37" t="s">
        <v>2950</v>
      </c>
      <c r="Q90" s="38" t="s">
        <v>2951</v>
      </c>
      <c r="R90" s="37" t="s">
        <v>2952</v>
      </c>
      <c r="S90" s="37" t="s">
        <v>2953</v>
      </c>
      <c r="T90" s="64">
        <v>1</v>
      </c>
      <c r="U90" s="85" t="s">
        <v>503</v>
      </c>
      <c r="V90" s="85" t="s">
        <v>2954</v>
      </c>
      <c r="W90" s="85" t="s">
        <v>507</v>
      </c>
      <c r="X90" s="85" t="s">
        <v>509</v>
      </c>
      <c r="Y90" s="85" t="s">
        <v>507</v>
      </c>
      <c r="Z90" s="40" t="s">
        <v>2955</v>
      </c>
      <c r="AA90" s="40"/>
      <c r="AB90" s="40"/>
      <c r="AC90" s="40"/>
      <c r="AD90" s="267">
        <v>337201</v>
      </c>
      <c r="AE90" s="40" t="s">
        <v>867</v>
      </c>
      <c r="AF90" s="267" t="s">
        <v>1</v>
      </c>
      <c r="AG90" s="40" t="s">
        <v>1292</v>
      </c>
      <c r="AH90" s="42" t="s">
        <v>1</v>
      </c>
      <c r="AI90" s="40" t="s">
        <v>2255</v>
      </c>
      <c r="AJ90" s="57" t="s">
        <v>90</v>
      </c>
      <c r="AK90" s="42"/>
      <c r="AL90" s="42"/>
      <c r="AM90" s="42"/>
    </row>
    <row r="91" spans="1:39" ht="344.25">
      <c r="A91" s="42">
        <v>86</v>
      </c>
      <c r="B91" s="42">
        <v>161</v>
      </c>
      <c r="C91" s="38">
        <v>152</v>
      </c>
      <c r="D91" s="38">
        <v>39</v>
      </c>
      <c r="E91" s="37" t="s">
        <v>434</v>
      </c>
      <c r="F91" s="37" t="s">
        <v>469</v>
      </c>
      <c r="G91" s="37" t="s">
        <v>63</v>
      </c>
      <c r="H91" s="37"/>
      <c r="I91" s="37"/>
      <c r="J91" s="43" t="s">
        <v>2956</v>
      </c>
      <c r="K91" s="43" t="s">
        <v>2957</v>
      </c>
      <c r="L91" s="190" t="s">
        <v>2958</v>
      </c>
      <c r="M91" s="43" t="s">
        <v>2959</v>
      </c>
      <c r="N91" s="37" t="s">
        <v>2959</v>
      </c>
      <c r="O91" s="37" t="s">
        <v>2960</v>
      </c>
      <c r="P91" s="189" t="s">
        <v>2961</v>
      </c>
      <c r="Q91" s="37" t="s">
        <v>2962</v>
      </c>
      <c r="R91" s="37" t="s">
        <v>2960</v>
      </c>
      <c r="S91" s="37" t="s">
        <v>731</v>
      </c>
      <c r="T91" s="64">
        <v>2</v>
      </c>
      <c r="U91" s="85" t="s">
        <v>503</v>
      </c>
      <c r="V91" s="85" t="s">
        <v>2960</v>
      </c>
      <c r="W91" s="85" t="s">
        <v>507</v>
      </c>
      <c r="X91" s="85" t="s">
        <v>509</v>
      </c>
      <c r="Y91" s="85" t="s">
        <v>507</v>
      </c>
      <c r="Z91" s="40" t="s">
        <v>2963</v>
      </c>
      <c r="AA91" s="40"/>
      <c r="AB91" s="40"/>
      <c r="AC91" s="40"/>
      <c r="AD91" s="267">
        <v>337202</v>
      </c>
      <c r="AE91" s="40" t="s">
        <v>867</v>
      </c>
      <c r="AF91" s="267" t="s">
        <v>3</v>
      </c>
      <c r="AG91" s="42"/>
      <c r="AH91" s="42" t="s">
        <v>1</v>
      </c>
      <c r="AI91" s="40" t="s">
        <v>2255</v>
      </c>
      <c r="AJ91" s="57" t="s">
        <v>90</v>
      </c>
      <c r="AK91" s="42"/>
      <c r="AL91" s="42"/>
      <c r="AM91" s="42"/>
    </row>
    <row r="92" spans="1:39" ht="94.5">
      <c r="A92" s="42">
        <v>44</v>
      </c>
      <c r="B92" s="42">
        <v>163</v>
      </c>
      <c r="C92" s="38">
        <v>154</v>
      </c>
      <c r="D92" s="37">
        <v>41</v>
      </c>
      <c r="E92" s="110" t="s">
        <v>561</v>
      </c>
      <c r="F92" s="110" t="s">
        <v>562</v>
      </c>
      <c r="G92" s="106" t="s">
        <v>63</v>
      </c>
      <c r="H92" s="37"/>
      <c r="I92" s="37"/>
      <c r="J92" s="43"/>
      <c r="K92" s="43"/>
      <c r="L92" s="43" t="s">
        <v>206</v>
      </c>
      <c r="M92" s="43" t="s">
        <v>2964</v>
      </c>
      <c r="N92" s="37" t="s">
        <v>2965</v>
      </c>
      <c r="O92" s="37" t="s">
        <v>2966</v>
      </c>
      <c r="P92" s="37" t="s">
        <v>2482</v>
      </c>
      <c r="Q92" s="37" t="s">
        <v>90</v>
      </c>
      <c r="R92" s="37" t="s">
        <v>2967</v>
      </c>
      <c r="S92" s="37" t="s">
        <v>2968</v>
      </c>
      <c r="T92" s="191">
        <v>1</v>
      </c>
      <c r="U92" s="85" t="s">
        <v>502</v>
      </c>
      <c r="V92" s="151"/>
      <c r="W92" s="85" t="s">
        <v>502</v>
      </c>
      <c r="X92" s="85" t="s">
        <v>517</v>
      </c>
      <c r="Y92" s="85" t="s">
        <v>502</v>
      </c>
      <c r="Z92" s="40" t="s">
        <v>2969</v>
      </c>
      <c r="AA92" s="40"/>
      <c r="AB92" s="40"/>
      <c r="AC92" s="40"/>
      <c r="AD92" s="267">
        <v>321201</v>
      </c>
      <c r="AE92" s="243" t="s">
        <v>889</v>
      </c>
      <c r="AF92" s="267" t="s">
        <v>3</v>
      </c>
      <c r="AG92" s="42"/>
      <c r="AH92" s="267" t="s">
        <v>3</v>
      </c>
      <c r="AI92" s="40" t="s">
        <v>2276</v>
      </c>
      <c r="AJ92" s="96" t="s">
        <v>2359</v>
      </c>
      <c r="AK92" s="40" t="s">
        <v>2970</v>
      </c>
      <c r="AL92" s="2" t="s">
        <v>2361</v>
      </c>
      <c r="AM92" s="42"/>
    </row>
    <row r="93" spans="1:39" ht="94.5">
      <c r="A93" s="42">
        <v>45</v>
      </c>
      <c r="B93" s="42">
        <v>164</v>
      </c>
      <c r="C93" s="38">
        <v>155</v>
      </c>
      <c r="D93" s="106">
        <v>41</v>
      </c>
      <c r="E93" s="106" t="s">
        <v>561</v>
      </c>
      <c r="F93" s="106" t="s">
        <v>562</v>
      </c>
      <c r="G93" s="106" t="s">
        <v>63</v>
      </c>
      <c r="H93" s="106"/>
      <c r="I93" s="106"/>
      <c r="J93" s="114" t="s">
        <v>712</v>
      </c>
      <c r="K93" s="113">
        <v>182</v>
      </c>
      <c r="L93" s="113" t="s">
        <v>2971</v>
      </c>
      <c r="M93" s="113" t="s">
        <v>2972</v>
      </c>
      <c r="N93" s="106" t="s">
        <v>713</v>
      </c>
      <c r="O93" s="106" t="s">
        <v>2973</v>
      </c>
      <c r="P93" s="106" t="s">
        <v>2325</v>
      </c>
      <c r="Q93" s="106" t="s">
        <v>2974</v>
      </c>
      <c r="R93" s="106" t="s">
        <v>2975</v>
      </c>
      <c r="S93" s="108" t="s">
        <v>714</v>
      </c>
      <c r="T93" s="191">
        <v>2</v>
      </c>
      <c r="U93" s="85" t="s">
        <v>503</v>
      </c>
      <c r="V93" s="116" t="s">
        <v>2975</v>
      </c>
      <c r="W93" s="85" t="s">
        <v>502</v>
      </c>
      <c r="X93" s="85" t="s">
        <v>517</v>
      </c>
      <c r="Y93" s="85" t="s">
        <v>502</v>
      </c>
      <c r="Z93" s="263"/>
      <c r="AA93" s="40" t="s">
        <v>930</v>
      </c>
      <c r="AB93" s="40" t="s">
        <v>435</v>
      </c>
      <c r="AC93" s="40" t="s">
        <v>865</v>
      </c>
      <c r="AD93" s="267">
        <v>321202</v>
      </c>
      <c r="AE93" s="243" t="s">
        <v>889</v>
      </c>
      <c r="AF93" s="267" t="s">
        <v>3</v>
      </c>
      <c r="AG93" s="42"/>
      <c r="AH93" s="267" t="s">
        <v>3</v>
      </c>
      <c r="AI93" s="40" t="s">
        <v>2276</v>
      </c>
      <c r="AJ93" s="102" t="s">
        <v>891</v>
      </c>
      <c r="AK93" s="2" t="s">
        <v>2976</v>
      </c>
      <c r="AL93" s="37" t="s">
        <v>713</v>
      </c>
      <c r="AM93" s="105" t="s">
        <v>1603</v>
      </c>
    </row>
    <row r="94" spans="1:39" ht="76.5">
      <c r="A94" s="42">
        <v>46</v>
      </c>
      <c r="B94" s="42">
        <v>165</v>
      </c>
      <c r="C94" s="38">
        <v>156</v>
      </c>
      <c r="D94" s="140">
        <v>41</v>
      </c>
      <c r="E94" s="110" t="s">
        <v>561</v>
      </c>
      <c r="F94" s="110" t="s">
        <v>562</v>
      </c>
      <c r="G94" s="106" t="s">
        <v>63</v>
      </c>
      <c r="H94" s="106"/>
      <c r="I94" s="106"/>
      <c r="J94" s="114" t="s">
        <v>566</v>
      </c>
      <c r="K94" s="114" t="s">
        <v>2977</v>
      </c>
      <c r="L94" s="114" t="s">
        <v>206</v>
      </c>
      <c r="M94" s="114" t="s">
        <v>2978</v>
      </c>
      <c r="N94" s="106" t="s">
        <v>2979</v>
      </c>
      <c r="O94" s="106" t="s">
        <v>2980</v>
      </c>
      <c r="P94" s="106" t="s">
        <v>2325</v>
      </c>
      <c r="Q94" s="106" t="s">
        <v>2981</v>
      </c>
      <c r="R94" s="106" t="s">
        <v>567</v>
      </c>
      <c r="S94" s="110" t="s">
        <v>2982</v>
      </c>
      <c r="T94" s="191">
        <v>3</v>
      </c>
      <c r="U94" s="85" t="s">
        <v>503</v>
      </c>
      <c r="V94" s="116" t="s">
        <v>2983</v>
      </c>
      <c r="W94" s="85" t="s">
        <v>502</v>
      </c>
      <c r="X94" s="85" t="s">
        <v>517</v>
      </c>
      <c r="Y94" s="85" t="s">
        <v>502</v>
      </c>
      <c r="Z94" s="40"/>
      <c r="AA94" s="40"/>
      <c r="AB94" s="40"/>
      <c r="AC94" s="40"/>
      <c r="AD94" s="267">
        <v>321203</v>
      </c>
      <c r="AE94" s="40" t="s">
        <v>867</v>
      </c>
      <c r="AF94" s="267" t="s">
        <v>3</v>
      </c>
      <c r="AG94" s="42"/>
      <c r="AH94" s="42" t="s">
        <v>1</v>
      </c>
      <c r="AI94" s="40" t="s">
        <v>2177</v>
      </c>
      <c r="AJ94" s="57" t="s">
        <v>90</v>
      </c>
      <c r="AK94" s="42"/>
      <c r="AL94" s="42"/>
      <c r="AM94" s="42"/>
    </row>
    <row r="95" spans="1:39" ht="94.5">
      <c r="A95" s="42">
        <v>47</v>
      </c>
      <c r="B95" s="42">
        <v>166</v>
      </c>
      <c r="C95" s="38">
        <v>157</v>
      </c>
      <c r="D95" s="140">
        <v>41</v>
      </c>
      <c r="E95" s="110" t="s">
        <v>561</v>
      </c>
      <c r="F95" s="110" t="s">
        <v>562</v>
      </c>
      <c r="G95" s="106" t="s">
        <v>63</v>
      </c>
      <c r="H95" s="106"/>
      <c r="I95" s="106"/>
      <c r="J95" s="114" t="s">
        <v>2984</v>
      </c>
      <c r="K95" s="114" t="s">
        <v>2985</v>
      </c>
      <c r="L95" s="114" t="s">
        <v>206</v>
      </c>
      <c r="M95" s="114" t="s">
        <v>2986</v>
      </c>
      <c r="N95" s="106" t="s">
        <v>2986</v>
      </c>
      <c r="O95" s="106" t="s">
        <v>2987</v>
      </c>
      <c r="P95" s="106" t="s">
        <v>2325</v>
      </c>
      <c r="Q95" s="106" t="s">
        <v>2988</v>
      </c>
      <c r="R95" s="106" t="s">
        <v>563</v>
      </c>
      <c r="S95" s="110" t="s">
        <v>2982</v>
      </c>
      <c r="T95" s="191">
        <v>4</v>
      </c>
      <c r="U95" s="85" t="s">
        <v>503</v>
      </c>
      <c r="V95" s="116" t="s">
        <v>2989</v>
      </c>
      <c r="W95" s="85" t="s">
        <v>502</v>
      </c>
      <c r="X95" s="85" t="s">
        <v>517</v>
      </c>
      <c r="Y95" s="85" t="s">
        <v>502</v>
      </c>
      <c r="Z95" s="40"/>
      <c r="AA95" s="40"/>
      <c r="AB95" s="40"/>
      <c r="AC95" s="40"/>
      <c r="AD95" s="267">
        <v>321204</v>
      </c>
      <c r="AE95" s="243" t="s">
        <v>889</v>
      </c>
      <c r="AF95" s="267" t="s">
        <v>3</v>
      </c>
      <c r="AG95" s="42"/>
      <c r="AH95" s="267" t="s">
        <v>3</v>
      </c>
      <c r="AI95" s="2" t="s">
        <v>2288</v>
      </c>
      <c r="AJ95" s="102" t="s">
        <v>891</v>
      </c>
      <c r="AK95" s="2" t="s">
        <v>2990</v>
      </c>
      <c r="AL95" s="37" t="s">
        <v>2986</v>
      </c>
      <c r="AM95" s="105" t="s">
        <v>1603</v>
      </c>
    </row>
    <row r="96" spans="1:39" ht="32.450000000000003" customHeight="1">
      <c r="A96" s="42">
        <v>5</v>
      </c>
      <c r="B96" s="42">
        <v>167</v>
      </c>
      <c r="C96" s="38">
        <v>158</v>
      </c>
      <c r="D96" s="56">
        <v>42</v>
      </c>
      <c r="E96" s="45" t="s">
        <v>1604</v>
      </c>
      <c r="F96" s="45" t="s">
        <v>1605</v>
      </c>
      <c r="G96" s="45" t="s">
        <v>63</v>
      </c>
      <c r="H96" s="45"/>
      <c r="I96" s="45"/>
      <c r="J96" s="47" t="s">
        <v>2991</v>
      </c>
      <c r="K96" s="47" t="s">
        <v>667</v>
      </c>
      <c r="L96" s="47" t="s">
        <v>2992</v>
      </c>
      <c r="M96" s="47" t="s">
        <v>2993</v>
      </c>
      <c r="N96" s="45" t="s">
        <v>2994</v>
      </c>
      <c r="O96" s="45" t="s">
        <v>2995</v>
      </c>
      <c r="P96" s="45" t="s">
        <v>2996</v>
      </c>
      <c r="Q96" s="118" t="s">
        <v>2997</v>
      </c>
      <c r="R96" s="45" t="s">
        <v>2998</v>
      </c>
      <c r="S96" s="76" t="s">
        <v>2999</v>
      </c>
      <c r="T96" s="64">
        <v>1</v>
      </c>
      <c r="U96" s="85" t="s">
        <v>503</v>
      </c>
      <c r="V96" s="85" t="s">
        <v>3000</v>
      </c>
      <c r="W96" s="85" t="s">
        <v>507</v>
      </c>
      <c r="X96" s="85" t="s">
        <v>509</v>
      </c>
      <c r="Y96" s="85" t="s">
        <v>502</v>
      </c>
      <c r="Z96" s="40" t="s">
        <v>3001</v>
      </c>
      <c r="AA96" s="57" t="s">
        <v>988</v>
      </c>
      <c r="AB96" s="57" t="s">
        <v>3002</v>
      </c>
      <c r="AC96" s="57" t="s">
        <v>3003</v>
      </c>
      <c r="AD96" s="267">
        <v>303201</v>
      </c>
      <c r="AE96" s="243" t="s">
        <v>889</v>
      </c>
      <c r="AF96" s="267" t="s">
        <v>3</v>
      </c>
      <c r="AG96" s="42"/>
      <c r="AH96" s="267" t="s">
        <v>3</v>
      </c>
      <c r="AI96" s="40" t="s">
        <v>2276</v>
      </c>
      <c r="AJ96" s="96" t="s">
        <v>2341</v>
      </c>
      <c r="AK96" s="40" t="s">
        <v>3004</v>
      </c>
      <c r="AL96" s="42" t="s">
        <v>2993</v>
      </c>
      <c r="AM96" s="2" t="s">
        <v>3005</v>
      </c>
    </row>
    <row r="97" spans="1:39" ht="25.9" customHeight="1">
      <c r="A97" s="42">
        <v>6</v>
      </c>
      <c r="B97" s="42">
        <v>168</v>
      </c>
      <c r="C97" s="38">
        <v>159</v>
      </c>
      <c r="D97" s="56">
        <v>42</v>
      </c>
      <c r="E97" s="45" t="s">
        <v>1604</v>
      </c>
      <c r="F97" s="45" t="s">
        <v>1605</v>
      </c>
      <c r="G97" s="45" t="s">
        <v>63</v>
      </c>
      <c r="H97" s="45"/>
      <c r="I97" s="45"/>
      <c r="J97" s="47" t="s">
        <v>3006</v>
      </c>
      <c r="K97" s="47" t="s">
        <v>667</v>
      </c>
      <c r="L97" s="47" t="s">
        <v>3007</v>
      </c>
      <c r="M97" s="47" t="s">
        <v>3008</v>
      </c>
      <c r="N97" s="45" t="s">
        <v>3009</v>
      </c>
      <c r="O97" s="45" t="s">
        <v>3010</v>
      </c>
      <c r="P97" s="45" t="s">
        <v>2996</v>
      </c>
      <c r="Q97" s="118" t="s">
        <v>3011</v>
      </c>
      <c r="R97" s="45" t="s">
        <v>3012</v>
      </c>
      <c r="S97" s="76" t="s">
        <v>2999</v>
      </c>
      <c r="T97" s="64">
        <v>2</v>
      </c>
      <c r="U97" s="85" t="s">
        <v>503</v>
      </c>
      <c r="V97" s="85" t="s">
        <v>3013</v>
      </c>
      <c r="W97" s="85" t="s">
        <v>507</v>
      </c>
      <c r="X97" s="85" t="s">
        <v>509</v>
      </c>
      <c r="Y97" s="85" t="s">
        <v>502</v>
      </c>
      <c r="Z97" s="40" t="s">
        <v>3001</v>
      </c>
      <c r="AA97" s="57" t="s">
        <v>1935</v>
      </c>
      <c r="AB97" s="57" t="s">
        <v>3002</v>
      </c>
      <c r="AC97" s="57" t="s">
        <v>1154</v>
      </c>
      <c r="AD97" s="267">
        <v>303202</v>
      </c>
      <c r="AE97" s="243" t="s">
        <v>889</v>
      </c>
      <c r="AF97" s="267" t="s">
        <v>3</v>
      </c>
      <c r="AG97" s="42"/>
      <c r="AH97" s="267" t="s">
        <v>3</v>
      </c>
      <c r="AI97" s="40" t="s">
        <v>2276</v>
      </c>
      <c r="AJ97" s="96" t="s">
        <v>2341</v>
      </c>
      <c r="AK97" s="40" t="s">
        <v>3014</v>
      </c>
      <c r="AL97" s="42" t="s">
        <v>3008</v>
      </c>
      <c r="AM97" s="2" t="s">
        <v>3015</v>
      </c>
    </row>
    <row r="98" spans="1:39" ht="25.9" customHeight="1">
      <c r="A98" s="42">
        <v>7</v>
      </c>
      <c r="B98" s="42">
        <v>169</v>
      </c>
      <c r="C98" s="38">
        <v>160</v>
      </c>
      <c r="D98" s="56">
        <v>42</v>
      </c>
      <c r="E98" s="45" t="s">
        <v>1604</v>
      </c>
      <c r="F98" s="45" t="s">
        <v>1605</v>
      </c>
      <c r="G98" s="45" t="s">
        <v>63</v>
      </c>
      <c r="H98" s="45"/>
      <c r="I98" s="45"/>
      <c r="J98" s="47" t="s">
        <v>3016</v>
      </c>
      <c r="K98" s="47" t="s">
        <v>667</v>
      </c>
      <c r="L98" s="47" t="s">
        <v>3017</v>
      </c>
      <c r="M98" s="47" t="s">
        <v>3018</v>
      </c>
      <c r="N98" s="45" t="s">
        <v>3019</v>
      </c>
      <c r="O98" s="45" t="s">
        <v>3020</v>
      </c>
      <c r="P98" s="45" t="s">
        <v>2996</v>
      </c>
      <c r="Q98" s="118" t="s">
        <v>3021</v>
      </c>
      <c r="R98" s="45" t="s">
        <v>3022</v>
      </c>
      <c r="S98" s="76" t="s">
        <v>2999</v>
      </c>
      <c r="T98" s="64">
        <v>3</v>
      </c>
      <c r="U98" s="85" t="s">
        <v>503</v>
      </c>
      <c r="V98" s="85" t="s">
        <v>3023</v>
      </c>
      <c r="W98" s="85" t="s">
        <v>507</v>
      </c>
      <c r="X98" s="85" t="s">
        <v>509</v>
      </c>
      <c r="Y98" s="85" t="s">
        <v>502</v>
      </c>
      <c r="Z98" s="40" t="s">
        <v>3001</v>
      </c>
      <c r="AA98" s="57" t="s">
        <v>1840</v>
      </c>
      <c r="AB98" s="57" t="s">
        <v>3002</v>
      </c>
      <c r="AC98" s="57" t="s">
        <v>1154</v>
      </c>
      <c r="AD98" s="267">
        <v>303203</v>
      </c>
      <c r="AE98" s="243" t="s">
        <v>889</v>
      </c>
      <c r="AF98" s="267" t="s">
        <v>3</v>
      </c>
      <c r="AG98" s="42"/>
      <c r="AH98" s="267" t="s">
        <v>3</v>
      </c>
      <c r="AI98" s="40" t="s">
        <v>2276</v>
      </c>
      <c r="AJ98" s="96" t="s">
        <v>2341</v>
      </c>
      <c r="AK98" s="40" t="s">
        <v>3024</v>
      </c>
      <c r="AL98" s="42" t="s">
        <v>3018</v>
      </c>
      <c r="AM98" s="2" t="s">
        <v>3005</v>
      </c>
    </row>
    <row r="99" spans="1:39" ht="165.75">
      <c r="A99" s="42">
        <v>8</v>
      </c>
      <c r="B99" s="42">
        <v>171</v>
      </c>
      <c r="C99" s="38">
        <v>162</v>
      </c>
      <c r="D99" s="38">
        <v>44</v>
      </c>
      <c r="E99" s="37" t="s">
        <v>1627</v>
      </c>
      <c r="F99" s="37" t="s">
        <v>1628</v>
      </c>
      <c r="G99" s="37" t="s">
        <v>190</v>
      </c>
      <c r="H99" s="37"/>
      <c r="I99" s="37"/>
      <c r="J99" s="43" t="s">
        <v>3025</v>
      </c>
      <c r="K99" s="43" t="s">
        <v>730</v>
      </c>
      <c r="L99" s="43" t="s">
        <v>373</v>
      </c>
      <c r="M99" s="43" t="s">
        <v>796</v>
      </c>
      <c r="N99" s="37" t="s">
        <v>796</v>
      </c>
      <c r="O99" s="37" t="s">
        <v>3026</v>
      </c>
      <c r="P99" s="37" t="s">
        <v>2283</v>
      </c>
      <c r="Q99" s="37" t="s">
        <v>3027</v>
      </c>
      <c r="R99" s="37" t="s">
        <v>3028</v>
      </c>
      <c r="S99" s="37" t="s">
        <v>3029</v>
      </c>
      <c r="T99" s="64">
        <v>1</v>
      </c>
      <c r="U99" s="85" t="s">
        <v>503</v>
      </c>
      <c r="V99" s="85" t="s">
        <v>3028</v>
      </c>
      <c r="W99" s="85" t="s">
        <v>507</v>
      </c>
      <c r="X99" s="85" t="s">
        <v>517</v>
      </c>
      <c r="Y99" s="85" t="s">
        <v>502</v>
      </c>
      <c r="Z99" s="40" t="s">
        <v>3030</v>
      </c>
      <c r="AA99" s="40"/>
      <c r="AB99" s="40"/>
      <c r="AC99" s="40"/>
      <c r="AD99" s="267">
        <v>306201</v>
      </c>
      <c r="AE99" s="40" t="s">
        <v>867</v>
      </c>
      <c r="AF99" s="267" t="s">
        <v>3</v>
      </c>
      <c r="AG99" s="42"/>
      <c r="AH99" s="42" t="s">
        <v>1</v>
      </c>
      <c r="AI99" s="40" t="s">
        <v>2255</v>
      </c>
      <c r="AJ99" s="57" t="s">
        <v>90</v>
      </c>
      <c r="AK99" s="42"/>
      <c r="AL99" s="42"/>
      <c r="AM99" s="42"/>
    </row>
    <row r="100" spans="1:39" ht="42.6" customHeight="1">
      <c r="A100" s="42">
        <v>9</v>
      </c>
      <c r="B100" s="42">
        <v>172</v>
      </c>
      <c r="C100" s="38">
        <v>163</v>
      </c>
      <c r="D100" s="38">
        <v>44</v>
      </c>
      <c r="E100" s="37" t="s">
        <v>1627</v>
      </c>
      <c r="F100" s="37" t="s">
        <v>1628</v>
      </c>
      <c r="G100" s="37" t="s">
        <v>5</v>
      </c>
      <c r="H100" s="37"/>
      <c r="I100" s="37"/>
      <c r="J100" s="43" t="s">
        <v>798</v>
      </c>
      <c r="K100" s="43" t="s">
        <v>730</v>
      </c>
      <c r="L100" s="43" t="s">
        <v>373</v>
      </c>
      <c r="M100" s="43" t="s">
        <v>799</v>
      </c>
      <c r="N100" s="37" t="s">
        <v>799</v>
      </c>
      <c r="O100" s="37" t="s">
        <v>3031</v>
      </c>
      <c r="P100" s="37" t="s">
        <v>3032</v>
      </c>
      <c r="Q100" s="37" t="s">
        <v>90</v>
      </c>
      <c r="R100" s="37" t="s">
        <v>3033</v>
      </c>
      <c r="S100" s="37" t="s">
        <v>3034</v>
      </c>
      <c r="T100" s="64">
        <v>2</v>
      </c>
      <c r="U100" s="85" t="s">
        <v>503</v>
      </c>
      <c r="V100" s="85" t="s">
        <v>3033</v>
      </c>
      <c r="W100" s="85" t="s">
        <v>507</v>
      </c>
      <c r="X100" s="85" t="s">
        <v>517</v>
      </c>
      <c r="Y100" s="85" t="s">
        <v>502</v>
      </c>
      <c r="Z100" s="40" t="s">
        <v>3030</v>
      </c>
      <c r="AA100" s="40"/>
      <c r="AB100" s="40"/>
      <c r="AC100" s="40"/>
      <c r="AD100" s="267">
        <v>306202</v>
      </c>
      <c r="AE100" s="40" t="s">
        <v>867</v>
      </c>
      <c r="AF100" s="267" t="s">
        <v>3</v>
      </c>
      <c r="AG100" s="42"/>
      <c r="AH100" s="42" t="s">
        <v>1</v>
      </c>
      <c r="AI100" s="40" t="s">
        <v>2255</v>
      </c>
      <c r="AJ100" s="57" t="s">
        <v>90</v>
      </c>
      <c r="AK100" s="42"/>
      <c r="AL100" s="42"/>
      <c r="AM100" s="42"/>
    </row>
    <row r="101" spans="1:39" ht="102">
      <c r="A101" s="42">
        <v>10</v>
      </c>
      <c r="B101" s="42">
        <v>173</v>
      </c>
      <c r="C101" s="38">
        <v>164</v>
      </c>
      <c r="D101" s="38">
        <v>44</v>
      </c>
      <c r="E101" s="37" t="s">
        <v>1627</v>
      </c>
      <c r="F101" s="37" t="s">
        <v>1628</v>
      </c>
      <c r="G101" s="37" t="s">
        <v>241</v>
      </c>
      <c r="H101" s="37"/>
      <c r="I101" s="37"/>
      <c r="J101" s="43" t="s">
        <v>3035</v>
      </c>
      <c r="K101" s="43" t="s">
        <v>391</v>
      </c>
      <c r="L101" s="43" t="s">
        <v>3036</v>
      </c>
      <c r="M101" s="43" t="s">
        <v>1618</v>
      </c>
      <c r="N101" s="37" t="s">
        <v>1618</v>
      </c>
      <c r="O101" s="37" t="s">
        <v>3037</v>
      </c>
      <c r="P101" s="37" t="s">
        <v>2249</v>
      </c>
      <c r="Q101" s="37" t="s">
        <v>3038</v>
      </c>
      <c r="R101" s="37" t="s">
        <v>3039</v>
      </c>
      <c r="S101" s="37" t="s">
        <v>3040</v>
      </c>
      <c r="T101" s="64">
        <v>3</v>
      </c>
      <c r="U101" s="85" t="s">
        <v>502</v>
      </c>
      <c r="V101" s="85"/>
      <c r="W101" s="85" t="s">
        <v>502</v>
      </c>
      <c r="X101" s="85" t="s">
        <v>517</v>
      </c>
      <c r="Y101" s="85" t="s">
        <v>502</v>
      </c>
      <c r="Z101" s="40" t="s">
        <v>3041</v>
      </c>
      <c r="AA101" s="40" t="s">
        <v>1061</v>
      </c>
      <c r="AB101" s="40" t="s">
        <v>373</v>
      </c>
      <c r="AC101" s="40" t="s">
        <v>3042</v>
      </c>
      <c r="AD101" s="267">
        <v>306203</v>
      </c>
      <c r="AE101" s="40" t="s">
        <v>867</v>
      </c>
      <c r="AF101" s="267" t="s">
        <v>1</v>
      </c>
      <c r="AG101" s="40" t="s">
        <v>1311</v>
      </c>
      <c r="AH101" s="42" t="s">
        <v>1</v>
      </c>
      <c r="AI101" s="40" t="s">
        <v>2486</v>
      </c>
      <c r="AJ101" s="57" t="s">
        <v>90</v>
      </c>
      <c r="AK101" s="42"/>
      <c r="AL101" s="42"/>
      <c r="AM101" s="42"/>
    </row>
    <row r="102" spans="1:39" ht="165.75">
      <c r="A102" s="42">
        <v>11</v>
      </c>
      <c r="B102" s="42">
        <v>174</v>
      </c>
      <c r="C102" s="38">
        <v>165</v>
      </c>
      <c r="D102" s="38">
        <v>44</v>
      </c>
      <c r="E102" s="37" t="s">
        <v>1627</v>
      </c>
      <c r="F102" s="37" t="s">
        <v>1628</v>
      </c>
      <c r="G102" s="37" t="s">
        <v>241</v>
      </c>
      <c r="H102" s="37"/>
      <c r="I102" s="37"/>
      <c r="J102" s="43" t="s">
        <v>3043</v>
      </c>
      <c r="K102" s="43" t="s">
        <v>391</v>
      </c>
      <c r="L102" s="43" t="s">
        <v>3044</v>
      </c>
      <c r="M102" s="43" t="s">
        <v>792</v>
      </c>
      <c r="N102" s="37" t="s">
        <v>792</v>
      </c>
      <c r="O102" s="37" t="s">
        <v>3045</v>
      </c>
      <c r="P102" s="37" t="s">
        <v>2249</v>
      </c>
      <c r="Q102" s="37" t="s">
        <v>3046</v>
      </c>
      <c r="R102" s="37" t="s">
        <v>3047</v>
      </c>
      <c r="S102" s="37" t="s">
        <v>3048</v>
      </c>
      <c r="T102" s="64">
        <v>4</v>
      </c>
      <c r="U102" s="85" t="s">
        <v>503</v>
      </c>
      <c r="V102" s="85" t="s">
        <v>3049</v>
      </c>
      <c r="W102" s="85" t="s">
        <v>507</v>
      </c>
      <c r="X102" s="85" t="s">
        <v>517</v>
      </c>
      <c r="Y102" s="85" t="s">
        <v>502</v>
      </c>
      <c r="Z102" s="40" t="s">
        <v>3050</v>
      </c>
      <c r="AA102" s="57" t="s">
        <v>3051</v>
      </c>
      <c r="AB102" s="57" t="s">
        <v>373</v>
      </c>
      <c r="AC102" s="57" t="s">
        <v>6</v>
      </c>
      <c r="AD102" s="267">
        <v>306204</v>
      </c>
      <c r="AE102" s="40" t="s">
        <v>867</v>
      </c>
      <c r="AF102" s="267" t="s">
        <v>3</v>
      </c>
      <c r="AG102" s="42"/>
      <c r="AH102" s="42" t="s">
        <v>1</v>
      </c>
      <c r="AI102" s="40" t="s">
        <v>2255</v>
      </c>
      <c r="AJ102" s="57" t="s">
        <v>90</v>
      </c>
      <c r="AK102" s="42"/>
      <c r="AL102" s="42"/>
      <c r="AM102" s="42"/>
    </row>
    <row r="103" spans="1:39" ht="114.75">
      <c r="A103" s="42">
        <v>104</v>
      </c>
      <c r="B103" s="42">
        <v>178</v>
      </c>
      <c r="C103" s="38">
        <v>169</v>
      </c>
      <c r="D103" s="38">
        <v>50</v>
      </c>
      <c r="E103" s="37" t="s">
        <v>1649</v>
      </c>
      <c r="F103" s="37" t="s">
        <v>1650</v>
      </c>
      <c r="G103" s="37" t="s">
        <v>63</v>
      </c>
      <c r="H103" s="37"/>
      <c r="I103" s="37"/>
      <c r="J103" s="43" t="s">
        <v>3052</v>
      </c>
      <c r="K103" s="43" t="s">
        <v>3053</v>
      </c>
      <c r="L103" s="43" t="s">
        <v>3054</v>
      </c>
      <c r="M103" s="43" t="s">
        <v>3055</v>
      </c>
      <c r="N103" s="37" t="s">
        <v>3056</v>
      </c>
      <c r="O103" s="37" t="s">
        <v>3057</v>
      </c>
      <c r="P103" s="37" t="s">
        <v>2482</v>
      </c>
      <c r="Q103" s="37" t="s">
        <v>3058</v>
      </c>
      <c r="R103" s="37" t="s">
        <v>3059</v>
      </c>
      <c r="S103" s="37" t="s">
        <v>3060</v>
      </c>
      <c r="T103" s="64">
        <v>1</v>
      </c>
      <c r="U103" s="85" t="s">
        <v>502</v>
      </c>
      <c r="V103" s="85"/>
      <c r="W103" s="85"/>
      <c r="X103" s="85" t="s">
        <v>509</v>
      </c>
      <c r="Y103" s="85" t="s">
        <v>502</v>
      </c>
      <c r="Z103" s="40" t="s">
        <v>3061</v>
      </c>
      <c r="AA103" s="57" t="s">
        <v>3062</v>
      </c>
      <c r="AB103" s="57" t="s">
        <v>199</v>
      </c>
      <c r="AC103" s="57" t="s">
        <v>6</v>
      </c>
      <c r="AD103" s="267">
        <v>347201</v>
      </c>
      <c r="AE103" s="40" t="s">
        <v>867</v>
      </c>
      <c r="AF103" s="267" t="s">
        <v>3</v>
      </c>
      <c r="AG103" s="42"/>
      <c r="AH103" s="42" t="s">
        <v>1</v>
      </c>
      <c r="AI103" s="40" t="s">
        <v>2177</v>
      </c>
      <c r="AJ103" s="57" t="s">
        <v>90</v>
      </c>
      <c r="AK103" s="42"/>
      <c r="AL103" s="42"/>
      <c r="AM103" s="42"/>
    </row>
    <row r="104" spans="1:39" ht="76.5">
      <c r="A104" s="42">
        <v>105</v>
      </c>
      <c r="B104" s="42">
        <v>179</v>
      </c>
      <c r="C104" s="38">
        <v>170</v>
      </c>
      <c r="D104" s="38">
        <v>50</v>
      </c>
      <c r="E104" s="37" t="s">
        <v>1649</v>
      </c>
      <c r="F104" s="37" t="s">
        <v>1650</v>
      </c>
      <c r="G104" s="37" t="s">
        <v>190</v>
      </c>
      <c r="H104" s="37"/>
      <c r="I104" s="37"/>
      <c r="J104" s="43" t="s">
        <v>670</v>
      </c>
      <c r="K104" s="43" t="s">
        <v>3063</v>
      </c>
      <c r="L104" s="43" t="s">
        <v>233</v>
      </c>
      <c r="M104" s="43" t="s">
        <v>3064</v>
      </c>
      <c r="N104" s="37" t="s">
        <v>3065</v>
      </c>
      <c r="O104" s="37" t="s">
        <v>3066</v>
      </c>
      <c r="P104" s="37" t="s">
        <v>3067</v>
      </c>
      <c r="Q104" s="37" t="s">
        <v>3068</v>
      </c>
      <c r="R104" s="37" t="s">
        <v>3069</v>
      </c>
      <c r="S104" s="37" t="s">
        <v>3070</v>
      </c>
      <c r="T104" s="64">
        <v>2</v>
      </c>
      <c r="U104" s="85" t="s">
        <v>503</v>
      </c>
      <c r="V104" s="85" t="s">
        <v>3071</v>
      </c>
      <c r="W104" s="85" t="s">
        <v>507</v>
      </c>
      <c r="X104" s="85" t="s">
        <v>517</v>
      </c>
      <c r="Y104" s="85" t="s">
        <v>502</v>
      </c>
      <c r="Z104" s="40"/>
      <c r="AA104" s="40"/>
      <c r="AB104" s="40"/>
      <c r="AC104" s="40"/>
      <c r="AD104" s="267">
        <v>347202</v>
      </c>
      <c r="AE104" s="40" t="s">
        <v>867</v>
      </c>
      <c r="AF104" s="267" t="s">
        <v>3</v>
      </c>
      <c r="AG104" s="42"/>
      <c r="AH104" s="42" t="s">
        <v>1</v>
      </c>
      <c r="AI104" s="40" t="s">
        <v>2167</v>
      </c>
      <c r="AJ104" s="57" t="s">
        <v>90</v>
      </c>
      <c r="AK104" s="42"/>
      <c r="AL104" s="42"/>
      <c r="AM104" s="42"/>
    </row>
    <row r="105" spans="1:39" ht="153">
      <c r="A105" s="42">
        <v>39</v>
      </c>
      <c r="B105" s="42">
        <v>180</v>
      </c>
      <c r="C105" s="38">
        <v>171</v>
      </c>
      <c r="D105" s="56">
        <v>51</v>
      </c>
      <c r="E105" s="45" t="s">
        <v>436</v>
      </c>
      <c r="F105" s="45" t="s">
        <v>557</v>
      </c>
      <c r="G105" s="45" t="s">
        <v>30</v>
      </c>
      <c r="H105" s="37"/>
      <c r="I105" s="37"/>
      <c r="J105" s="43"/>
      <c r="K105" s="43"/>
      <c r="L105" s="43" t="s">
        <v>704</v>
      </c>
      <c r="M105" s="43" t="s">
        <v>3072</v>
      </c>
      <c r="N105" s="37"/>
      <c r="O105" s="37" t="s">
        <v>3073</v>
      </c>
      <c r="P105" s="37" t="s">
        <v>3074</v>
      </c>
      <c r="Q105" s="37" t="s">
        <v>3075</v>
      </c>
      <c r="R105" s="45" t="s">
        <v>3073</v>
      </c>
      <c r="S105" s="45" t="s">
        <v>3076</v>
      </c>
      <c r="T105" s="64">
        <v>1</v>
      </c>
      <c r="U105" s="85" t="s">
        <v>503</v>
      </c>
      <c r="V105" s="138" t="s">
        <v>3073</v>
      </c>
      <c r="W105" s="85" t="s">
        <v>507</v>
      </c>
      <c r="X105" s="85" t="s">
        <v>511</v>
      </c>
      <c r="Y105" s="85" t="s">
        <v>502</v>
      </c>
      <c r="Z105" s="57" t="s">
        <v>3077</v>
      </c>
      <c r="AA105" s="40"/>
      <c r="AB105" s="40"/>
      <c r="AC105" s="40"/>
      <c r="AD105" s="267">
        <v>318201</v>
      </c>
      <c r="AE105" s="40" t="s">
        <v>867</v>
      </c>
      <c r="AF105" s="267" t="s">
        <v>3</v>
      </c>
      <c r="AG105" s="42"/>
      <c r="AH105" s="42" t="s">
        <v>1</v>
      </c>
      <c r="AI105" s="40" t="s">
        <v>2255</v>
      </c>
      <c r="AJ105" s="57" t="s">
        <v>90</v>
      </c>
      <c r="AK105" s="42"/>
      <c r="AL105" s="42"/>
      <c r="AM105" s="42"/>
    </row>
    <row r="106" spans="1:39" ht="114.75">
      <c r="A106" s="42">
        <v>40</v>
      </c>
      <c r="B106" s="42">
        <v>181</v>
      </c>
      <c r="C106" s="38"/>
      <c r="D106" s="56">
        <v>51</v>
      </c>
      <c r="E106" s="45" t="s">
        <v>436</v>
      </c>
      <c r="F106" s="45" t="s">
        <v>557</v>
      </c>
      <c r="G106" s="45" t="s">
        <v>30</v>
      </c>
      <c r="H106" s="37"/>
      <c r="I106" s="37"/>
      <c r="J106" s="43"/>
      <c r="K106" s="43"/>
      <c r="L106" s="43" t="s">
        <v>704</v>
      </c>
      <c r="M106" s="43" t="s">
        <v>3072</v>
      </c>
      <c r="N106" s="37"/>
      <c r="O106" s="37" t="s">
        <v>705</v>
      </c>
      <c r="P106" s="37" t="s">
        <v>3078</v>
      </c>
      <c r="Q106" s="37" t="s">
        <v>3075</v>
      </c>
      <c r="R106" s="45" t="s">
        <v>3079</v>
      </c>
      <c r="S106" s="45" t="s">
        <v>3080</v>
      </c>
      <c r="T106" s="64">
        <v>2</v>
      </c>
      <c r="U106" s="85" t="s">
        <v>503</v>
      </c>
      <c r="V106" s="138" t="s">
        <v>3079</v>
      </c>
      <c r="W106" s="85" t="s">
        <v>507</v>
      </c>
      <c r="X106" s="85" t="s">
        <v>511</v>
      </c>
      <c r="Y106" s="85" t="s">
        <v>502</v>
      </c>
      <c r="Z106" s="57" t="s">
        <v>3081</v>
      </c>
      <c r="AA106" s="40"/>
      <c r="AB106" s="40"/>
      <c r="AC106" s="40"/>
      <c r="AD106" s="267">
        <v>318202</v>
      </c>
      <c r="AE106" s="40" t="s">
        <v>867</v>
      </c>
      <c r="AF106" s="267" t="s">
        <v>3</v>
      </c>
      <c r="AG106" s="42"/>
      <c r="AH106" s="42" t="s">
        <v>1</v>
      </c>
      <c r="AI106" s="40" t="s">
        <v>2255</v>
      </c>
      <c r="AJ106" s="57" t="s">
        <v>90</v>
      </c>
      <c r="AK106" s="42"/>
      <c r="AL106" s="42"/>
      <c r="AM106" s="42"/>
    </row>
    <row r="107" spans="1:39" ht="165.75">
      <c r="A107" s="42">
        <v>98</v>
      </c>
      <c r="B107" s="42">
        <v>186</v>
      </c>
      <c r="C107" s="38">
        <v>176</v>
      </c>
      <c r="D107" s="38">
        <v>54</v>
      </c>
      <c r="E107" s="37" t="s">
        <v>1221</v>
      </c>
      <c r="F107" s="37" t="s">
        <v>3082</v>
      </c>
      <c r="G107" s="37" t="s">
        <v>241</v>
      </c>
      <c r="H107" s="37"/>
      <c r="I107" s="37"/>
      <c r="J107" s="43" t="s">
        <v>3083</v>
      </c>
      <c r="K107" s="43" t="s">
        <v>3084</v>
      </c>
      <c r="L107" s="43" t="s">
        <v>3085</v>
      </c>
      <c r="M107" s="43" t="s">
        <v>3086</v>
      </c>
      <c r="N107" s="37" t="s">
        <v>3087</v>
      </c>
      <c r="O107" s="37" t="s">
        <v>3088</v>
      </c>
      <c r="P107" s="37" t="s">
        <v>2482</v>
      </c>
      <c r="Q107" s="37" t="s">
        <v>90</v>
      </c>
      <c r="R107" s="37" t="s">
        <v>3089</v>
      </c>
      <c r="S107" s="37" t="s">
        <v>3090</v>
      </c>
      <c r="T107" s="64">
        <v>1</v>
      </c>
      <c r="U107" s="85" t="s">
        <v>502</v>
      </c>
      <c r="V107" s="85"/>
      <c r="W107" s="85" t="s">
        <v>1677</v>
      </c>
      <c r="X107" s="85" t="s">
        <v>517</v>
      </c>
      <c r="Y107" s="85" t="s">
        <v>1677</v>
      </c>
      <c r="Z107" s="40"/>
      <c r="AA107" s="57" t="s">
        <v>3091</v>
      </c>
      <c r="AB107" s="57" t="s">
        <v>1221</v>
      </c>
      <c r="AC107" s="57" t="s">
        <v>1210</v>
      </c>
      <c r="AD107" s="267">
        <v>343201</v>
      </c>
      <c r="AE107" s="243" t="s">
        <v>889</v>
      </c>
      <c r="AF107" s="267" t="s">
        <v>3</v>
      </c>
      <c r="AG107" s="42"/>
      <c r="AH107" s="267" t="s">
        <v>3</v>
      </c>
      <c r="AI107" s="2" t="s">
        <v>2288</v>
      </c>
      <c r="AJ107" s="102" t="s">
        <v>891</v>
      </c>
      <c r="AK107" s="40" t="s">
        <v>3092</v>
      </c>
      <c r="AL107" s="42" t="s">
        <v>3093</v>
      </c>
      <c r="AM107" s="42" t="s">
        <v>2627</v>
      </c>
    </row>
    <row r="108" spans="1:39" ht="76.5">
      <c r="A108" s="42">
        <v>99</v>
      </c>
      <c r="B108" s="42">
        <v>187</v>
      </c>
      <c r="C108" s="38">
        <v>177</v>
      </c>
      <c r="D108" s="38">
        <v>54</v>
      </c>
      <c r="E108" s="37" t="s">
        <v>1221</v>
      </c>
      <c r="F108" s="37" t="s">
        <v>3082</v>
      </c>
      <c r="G108" s="37" t="s">
        <v>241</v>
      </c>
      <c r="H108" s="37"/>
      <c r="I108" s="37"/>
      <c r="J108" s="43" t="s">
        <v>3094</v>
      </c>
      <c r="K108" s="43" t="s">
        <v>629</v>
      </c>
      <c r="L108" s="43" t="s">
        <v>3085</v>
      </c>
      <c r="M108" s="43" t="s">
        <v>3095</v>
      </c>
      <c r="N108" s="134" t="s">
        <v>3096</v>
      </c>
      <c r="O108" s="134" t="s">
        <v>669</v>
      </c>
      <c r="P108" s="134" t="s">
        <v>2825</v>
      </c>
      <c r="Q108" s="134" t="s">
        <v>90</v>
      </c>
      <c r="R108" s="37" t="s">
        <v>3097</v>
      </c>
      <c r="S108" s="37" t="s">
        <v>3098</v>
      </c>
      <c r="T108" s="64">
        <v>2</v>
      </c>
      <c r="U108" s="85" t="s">
        <v>1679</v>
      </c>
      <c r="V108" s="85"/>
      <c r="W108" s="85" t="s">
        <v>502</v>
      </c>
      <c r="X108" s="85" t="s">
        <v>517</v>
      </c>
      <c r="Y108" s="85" t="s">
        <v>502</v>
      </c>
      <c r="Z108" s="40"/>
      <c r="AA108" s="57" t="s">
        <v>3099</v>
      </c>
      <c r="AB108" s="57" t="s">
        <v>1221</v>
      </c>
      <c r="AC108" s="57" t="s">
        <v>1210</v>
      </c>
      <c r="AD108" s="267">
        <v>343202</v>
      </c>
      <c r="AE108" s="40" t="s">
        <v>867</v>
      </c>
      <c r="AF108" s="267" t="s">
        <v>3</v>
      </c>
      <c r="AG108" s="42"/>
      <c r="AH108" s="42" t="s">
        <v>1</v>
      </c>
      <c r="AI108" s="40" t="s">
        <v>2177</v>
      </c>
      <c r="AJ108" s="57" t="s">
        <v>90</v>
      </c>
      <c r="AK108" s="42"/>
      <c r="AL108" s="42"/>
      <c r="AM108" s="42"/>
    </row>
    <row r="109" spans="1:39" ht="36.6" customHeight="1">
      <c r="A109" s="42">
        <v>142</v>
      </c>
      <c r="B109" s="42">
        <v>194</v>
      </c>
      <c r="C109" s="38">
        <v>184</v>
      </c>
      <c r="D109" s="38">
        <v>56</v>
      </c>
      <c r="E109" s="37" t="s">
        <v>776</v>
      </c>
      <c r="F109" s="37" t="s">
        <v>3100</v>
      </c>
      <c r="G109" s="37" t="s">
        <v>190</v>
      </c>
      <c r="H109" s="37"/>
      <c r="I109" s="37"/>
      <c r="J109" s="43" t="s">
        <v>3101</v>
      </c>
      <c r="K109" s="43" t="s">
        <v>3102</v>
      </c>
      <c r="L109" s="43" t="s">
        <v>76</v>
      </c>
      <c r="M109" s="43" t="s">
        <v>3103</v>
      </c>
      <c r="N109" s="37" t="s">
        <v>3104</v>
      </c>
      <c r="O109" s="37" t="s">
        <v>3105</v>
      </c>
      <c r="P109" s="37" t="s">
        <v>3106</v>
      </c>
      <c r="Q109" s="37" t="s">
        <v>90</v>
      </c>
      <c r="R109" s="37" t="s">
        <v>3107</v>
      </c>
      <c r="S109" s="37" t="s">
        <v>3108</v>
      </c>
      <c r="T109" s="64">
        <v>1</v>
      </c>
      <c r="U109" s="85" t="s">
        <v>502</v>
      </c>
      <c r="V109" s="85"/>
      <c r="W109" s="85" t="s">
        <v>507</v>
      </c>
      <c r="X109" s="85" t="s">
        <v>511</v>
      </c>
      <c r="Y109" s="85" t="s">
        <v>502</v>
      </c>
      <c r="Z109" s="40" t="s">
        <v>3109</v>
      </c>
      <c r="AA109" s="40"/>
      <c r="AB109" s="40"/>
      <c r="AC109" s="40"/>
      <c r="AD109" s="267">
        <v>362201</v>
      </c>
      <c r="AE109" s="40" t="s">
        <v>867</v>
      </c>
      <c r="AF109" s="267" t="s">
        <v>1</v>
      </c>
      <c r="AG109" s="40" t="s">
        <v>1311</v>
      </c>
      <c r="AH109" s="42" t="s">
        <v>1</v>
      </c>
      <c r="AI109" s="40" t="s">
        <v>2486</v>
      </c>
      <c r="AJ109" s="57" t="s">
        <v>90</v>
      </c>
      <c r="AK109" s="42"/>
      <c r="AL109" s="42"/>
      <c r="AM109" s="42"/>
    </row>
    <row r="110" spans="1:39" ht="280.5">
      <c r="A110" s="42">
        <v>170</v>
      </c>
      <c r="B110" s="42">
        <v>199</v>
      </c>
      <c r="C110" s="38">
        <v>189</v>
      </c>
      <c r="D110" s="38">
        <v>59</v>
      </c>
      <c r="E110" s="37" t="s">
        <v>438</v>
      </c>
      <c r="F110" s="37" t="s">
        <v>439</v>
      </c>
      <c r="G110" s="37" t="s">
        <v>5</v>
      </c>
      <c r="H110" s="37"/>
      <c r="I110" s="37"/>
      <c r="J110" s="43" t="s">
        <v>3110</v>
      </c>
      <c r="K110" s="43" t="s">
        <v>3111</v>
      </c>
      <c r="L110" s="43" t="s">
        <v>1722</v>
      </c>
      <c r="M110" s="43" t="s">
        <v>645</v>
      </c>
      <c r="N110" s="37"/>
      <c r="O110" s="37" t="s">
        <v>3112</v>
      </c>
      <c r="P110" s="37" t="s">
        <v>2249</v>
      </c>
      <c r="Q110" s="37" t="s">
        <v>90</v>
      </c>
      <c r="R110" s="37" t="s">
        <v>3113</v>
      </c>
      <c r="S110" s="37" t="s">
        <v>3114</v>
      </c>
      <c r="T110" s="64">
        <v>1</v>
      </c>
      <c r="U110" s="85" t="s">
        <v>502</v>
      </c>
      <c r="V110" s="85"/>
      <c r="W110" s="85" t="s">
        <v>502</v>
      </c>
      <c r="X110" s="85" t="s">
        <v>509</v>
      </c>
      <c r="Y110" s="85" t="s">
        <v>502</v>
      </c>
      <c r="Z110" s="40" t="s">
        <v>3115</v>
      </c>
      <c r="AA110" s="40"/>
      <c r="AB110" s="40"/>
      <c r="AC110" s="40"/>
      <c r="AD110" s="267">
        <v>373201</v>
      </c>
      <c r="AE110" s="40" t="s">
        <v>867</v>
      </c>
      <c r="AF110" s="267" t="s">
        <v>3</v>
      </c>
      <c r="AG110" s="42"/>
      <c r="AH110" s="42" t="s">
        <v>1</v>
      </c>
      <c r="AI110" s="40" t="s">
        <v>2255</v>
      </c>
      <c r="AJ110" s="57" t="s">
        <v>90</v>
      </c>
      <c r="AK110" s="42"/>
      <c r="AL110" s="42"/>
      <c r="AM110" s="42"/>
    </row>
    <row r="111" spans="1:39" ht="135">
      <c r="A111" s="42">
        <v>171</v>
      </c>
      <c r="B111" s="42">
        <v>200</v>
      </c>
      <c r="C111" s="38">
        <v>190</v>
      </c>
      <c r="D111" s="38">
        <v>59</v>
      </c>
      <c r="E111" s="37" t="s">
        <v>438</v>
      </c>
      <c r="F111" s="37" t="s">
        <v>439</v>
      </c>
      <c r="G111" s="37" t="s">
        <v>241</v>
      </c>
      <c r="H111" s="37"/>
      <c r="I111" s="37"/>
      <c r="J111" s="114" t="s">
        <v>2798</v>
      </c>
      <c r="K111" s="113" t="s">
        <v>3116</v>
      </c>
      <c r="L111" s="113" t="s">
        <v>3117</v>
      </c>
      <c r="M111" s="106" t="s">
        <v>722</v>
      </c>
      <c r="N111" s="106" t="s">
        <v>722</v>
      </c>
      <c r="O111" s="106" t="s">
        <v>3118</v>
      </c>
      <c r="P111" s="106" t="s">
        <v>2996</v>
      </c>
      <c r="Q111" s="106" t="s">
        <v>90</v>
      </c>
      <c r="R111" s="37" t="s">
        <v>3119</v>
      </c>
      <c r="S111" s="37" t="s">
        <v>3120</v>
      </c>
      <c r="T111" s="64">
        <v>2</v>
      </c>
      <c r="U111" s="85" t="s">
        <v>503</v>
      </c>
      <c r="V111" s="85" t="s">
        <v>3121</v>
      </c>
      <c r="W111" s="85" t="s">
        <v>507</v>
      </c>
      <c r="X111" s="85" t="s">
        <v>511</v>
      </c>
      <c r="Y111" s="85" t="s">
        <v>507</v>
      </c>
      <c r="Z111" s="40" t="s">
        <v>3122</v>
      </c>
      <c r="AA111" s="57" t="s">
        <v>1632</v>
      </c>
      <c r="AB111" s="57" t="s">
        <v>1722</v>
      </c>
      <c r="AC111" s="57" t="s">
        <v>3123</v>
      </c>
      <c r="AD111" s="267">
        <v>373202</v>
      </c>
      <c r="AE111" s="40" t="s">
        <v>867</v>
      </c>
      <c r="AF111" s="267" t="s">
        <v>3</v>
      </c>
      <c r="AG111" s="42"/>
      <c r="AH111" s="42" t="s">
        <v>1</v>
      </c>
      <c r="AI111" s="40" t="s">
        <v>2177</v>
      </c>
      <c r="AJ111" s="57" t="s">
        <v>90</v>
      </c>
      <c r="AK111" s="42"/>
      <c r="AL111" s="42"/>
      <c r="AM111" s="42"/>
    </row>
    <row r="112" spans="1:39" ht="47.45" customHeight="1">
      <c r="A112" s="42">
        <v>87</v>
      </c>
      <c r="B112" s="42">
        <v>202</v>
      </c>
      <c r="C112" s="38">
        <v>192</v>
      </c>
      <c r="D112" s="194">
        <v>60</v>
      </c>
      <c r="E112" s="195" t="s">
        <v>275</v>
      </c>
      <c r="F112" s="109" t="s">
        <v>440</v>
      </c>
      <c r="G112" s="37" t="s">
        <v>242</v>
      </c>
      <c r="H112" s="37"/>
      <c r="I112" s="37"/>
      <c r="J112" s="43"/>
      <c r="K112" s="43"/>
      <c r="L112" s="43" t="s">
        <v>34</v>
      </c>
      <c r="M112" s="43" t="s">
        <v>3124</v>
      </c>
      <c r="N112" s="196" t="s">
        <v>3125</v>
      </c>
      <c r="O112" s="196" t="s">
        <v>3126</v>
      </c>
      <c r="P112" s="196" t="s">
        <v>2825</v>
      </c>
      <c r="Q112" s="196" t="s">
        <v>90</v>
      </c>
      <c r="R112" s="196" t="s">
        <v>732</v>
      </c>
      <c r="S112" s="197" t="s">
        <v>733</v>
      </c>
      <c r="T112" s="64">
        <v>1</v>
      </c>
      <c r="U112" s="85" t="s">
        <v>503</v>
      </c>
      <c r="V112" s="85" t="s">
        <v>3127</v>
      </c>
      <c r="W112" s="85" t="s">
        <v>507</v>
      </c>
      <c r="X112" s="85" t="s">
        <v>509</v>
      </c>
      <c r="Y112" s="85" t="s">
        <v>507</v>
      </c>
      <c r="Z112" s="40" t="s">
        <v>3128</v>
      </c>
      <c r="AA112" s="40"/>
      <c r="AB112" s="40"/>
      <c r="AC112" s="40"/>
      <c r="AD112" s="267">
        <v>338201</v>
      </c>
      <c r="AE112" s="40" t="s">
        <v>867</v>
      </c>
      <c r="AF112" s="267" t="s">
        <v>3</v>
      </c>
      <c r="AG112" s="42"/>
      <c r="AH112" s="42" t="s">
        <v>1</v>
      </c>
      <c r="AI112" s="40" t="s">
        <v>2255</v>
      </c>
      <c r="AJ112" s="57" t="s">
        <v>90</v>
      </c>
      <c r="AK112" s="42"/>
      <c r="AL112" s="42"/>
      <c r="AM112" s="42"/>
    </row>
    <row r="113" spans="1:39" ht="89.25">
      <c r="A113" s="42">
        <v>25</v>
      </c>
      <c r="B113" s="42">
        <v>203</v>
      </c>
      <c r="C113" s="38"/>
      <c r="D113" s="56">
        <v>61</v>
      </c>
      <c r="E113" s="45" t="s">
        <v>553</v>
      </c>
      <c r="F113" s="45" t="s">
        <v>1760</v>
      </c>
      <c r="G113" s="45" t="s">
        <v>63</v>
      </c>
      <c r="H113" s="37"/>
      <c r="I113" s="37"/>
      <c r="J113" s="43" t="s">
        <v>3129</v>
      </c>
      <c r="K113" s="47" t="s">
        <v>880</v>
      </c>
      <c r="L113" s="47" t="s">
        <v>3130</v>
      </c>
      <c r="M113" s="47" t="s">
        <v>769</v>
      </c>
      <c r="N113" s="196"/>
      <c r="O113" s="196" t="s">
        <v>3131</v>
      </c>
      <c r="P113" s="196" t="s">
        <v>2784</v>
      </c>
      <c r="Q113" s="196" t="s">
        <v>3132</v>
      </c>
      <c r="R113" s="37" t="s">
        <v>3133</v>
      </c>
      <c r="S113" s="37" t="s">
        <v>3134</v>
      </c>
      <c r="T113" s="64">
        <v>1</v>
      </c>
      <c r="U113" s="85" t="s">
        <v>502</v>
      </c>
      <c r="V113" s="85"/>
      <c r="W113" s="85"/>
      <c r="X113" s="85"/>
      <c r="Y113" s="85" t="s">
        <v>502</v>
      </c>
      <c r="Z113" s="57" t="s">
        <v>3135</v>
      </c>
      <c r="AA113" s="40" t="s">
        <v>3136</v>
      </c>
      <c r="AB113" s="40" t="s">
        <v>2739</v>
      </c>
      <c r="AC113" s="40" t="s">
        <v>1151</v>
      </c>
      <c r="AD113" s="267">
        <v>313201</v>
      </c>
      <c r="AE113" s="40" t="s">
        <v>867</v>
      </c>
      <c r="AF113" s="2" t="s">
        <v>3</v>
      </c>
      <c r="AG113" s="42"/>
      <c r="AH113" s="42" t="s">
        <v>1</v>
      </c>
      <c r="AI113" s="40" t="s">
        <v>2177</v>
      </c>
      <c r="AJ113" s="57" t="s">
        <v>90</v>
      </c>
      <c r="AK113" s="42"/>
      <c r="AL113" s="42"/>
      <c r="AM113" s="42"/>
    </row>
    <row r="114" spans="1:39" ht="89.25">
      <c r="A114" s="42">
        <v>26</v>
      </c>
      <c r="B114" s="42">
        <v>204</v>
      </c>
      <c r="C114" s="38"/>
      <c r="D114" s="56">
        <v>61</v>
      </c>
      <c r="E114" s="45" t="s">
        <v>553</v>
      </c>
      <c r="F114" s="45" t="s">
        <v>1760</v>
      </c>
      <c r="G114" s="45" t="s">
        <v>63</v>
      </c>
      <c r="H114" s="37"/>
      <c r="I114" s="37"/>
      <c r="J114" s="43" t="s">
        <v>3137</v>
      </c>
      <c r="K114" s="47" t="s">
        <v>880</v>
      </c>
      <c r="L114" s="47" t="s">
        <v>3138</v>
      </c>
      <c r="M114" s="47" t="s">
        <v>769</v>
      </c>
      <c r="N114" s="196"/>
      <c r="O114" s="196" t="s">
        <v>3139</v>
      </c>
      <c r="P114" s="196" t="s">
        <v>2784</v>
      </c>
      <c r="Q114" s="196" t="s">
        <v>3140</v>
      </c>
      <c r="R114" s="37" t="s">
        <v>3139</v>
      </c>
      <c r="S114" s="37" t="s">
        <v>3134</v>
      </c>
      <c r="T114" s="64">
        <v>2</v>
      </c>
      <c r="U114" s="85" t="s">
        <v>502</v>
      </c>
      <c r="V114" s="85"/>
      <c r="W114" s="85"/>
      <c r="X114" s="85"/>
      <c r="Y114" s="85"/>
      <c r="Z114" s="57" t="s">
        <v>3135</v>
      </c>
      <c r="AA114" s="40" t="s">
        <v>3141</v>
      </c>
      <c r="AB114" s="40" t="s">
        <v>2739</v>
      </c>
      <c r="AC114" s="40" t="s">
        <v>1151</v>
      </c>
      <c r="AD114" s="267">
        <v>313202</v>
      </c>
      <c r="AE114" s="40" t="s">
        <v>867</v>
      </c>
      <c r="AF114" s="267" t="s">
        <v>3</v>
      </c>
      <c r="AG114" s="42"/>
      <c r="AH114" s="42" t="s">
        <v>1</v>
      </c>
      <c r="AI114" s="40" t="s">
        <v>2177</v>
      </c>
      <c r="AJ114" s="57" t="s">
        <v>90</v>
      </c>
      <c r="AK114" s="42"/>
      <c r="AL114" s="42"/>
      <c r="AM114" s="42"/>
    </row>
    <row r="115" spans="1:39" ht="89.25">
      <c r="A115" s="42">
        <v>147</v>
      </c>
      <c r="B115" s="42">
        <v>211</v>
      </c>
      <c r="C115" s="38">
        <v>199</v>
      </c>
      <c r="D115" s="38">
        <v>65</v>
      </c>
      <c r="E115" s="37" t="s">
        <v>1783</v>
      </c>
      <c r="F115" s="37" t="s">
        <v>1784</v>
      </c>
      <c r="G115" s="37" t="s">
        <v>63</v>
      </c>
      <c r="H115" s="37"/>
      <c r="I115" s="37"/>
      <c r="J115" s="43" t="s">
        <v>3142</v>
      </c>
      <c r="K115" s="43" t="s">
        <v>772</v>
      </c>
      <c r="L115" s="43" t="s">
        <v>3143</v>
      </c>
      <c r="M115" s="37" t="s">
        <v>774</v>
      </c>
      <c r="N115" s="37" t="s">
        <v>774</v>
      </c>
      <c r="O115" s="37" t="s">
        <v>3144</v>
      </c>
      <c r="P115" s="37" t="s">
        <v>2784</v>
      </c>
      <c r="Q115" s="37" t="s">
        <v>3145</v>
      </c>
      <c r="R115" s="198" t="s">
        <v>3146</v>
      </c>
      <c r="S115" s="37" t="s">
        <v>3147</v>
      </c>
      <c r="T115" s="64">
        <v>1</v>
      </c>
      <c r="U115" s="85" t="s">
        <v>503</v>
      </c>
      <c r="V115" s="85" t="s">
        <v>3148</v>
      </c>
      <c r="W115" s="85" t="s">
        <v>502</v>
      </c>
      <c r="X115" s="85" t="s">
        <v>511</v>
      </c>
      <c r="Y115" s="85" t="s">
        <v>502</v>
      </c>
      <c r="Z115" s="40" t="s">
        <v>3149</v>
      </c>
      <c r="AA115" s="57" t="s">
        <v>3150</v>
      </c>
      <c r="AB115" s="57" t="s">
        <v>636</v>
      </c>
      <c r="AC115" s="57" t="s">
        <v>3151</v>
      </c>
      <c r="AD115" s="267">
        <v>364201</v>
      </c>
      <c r="AE115" s="40" t="s">
        <v>867</v>
      </c>
      <c r="AF115" s="267" t="s">
        <v>3</v>
      </c>
      <c r="AG115" s="42"/>
      <c r="AH115" s="42" t="s">
        <v>1</v>
      </c>
      <c r="AI115" s="40" t="s">
        <v>2167</v>
      </c>
      <c r="AJ115" s="57" t="s">
        <v>90</v>
      </c>
      <c r="AK115" s="42"/>
      <c r="AL115" s="42"/>
      <c r="AM115" s="42"/>
    </row>
    <row r="116" spans="1:39" ht="45.6" customHeight="1">
      <c r="A116" s="42">
        <v>90</v>
      </c>
      <c r="B116" s="42">
        <v>213</v>
      </c>
      <c r="C116" s="38">
        <v>201</v>
      </c>
      <c r="D116" s="38">
        <v>66</v>
      </c>
      <c r="E116" s="37" t="s">
        <v>1785</v>
      </c>
      <c r="F116" s="37" t="s">
        <v>1786</v>
      </c>
      <c r="G116" s="37" t="s">
        <v>63</v>
      </c>
      <c r="H116" s="37"/>
      <c r="I116" s="37"/>
      <c r="J116" s="43" t="s">
        <v>3152</v>
      </c>
      <c r="K116" s="43" t="s">
        <v>3153</v>
      </c>
      <c r="L116" s="43" t="s">
        <v>1785</v>
      </c>
      <c r="M116" s="37" t="s">
        <v>3154</v>
      </c>
      <c r="N116" s="37" t="s">
        <v>3154</v>
      </c>
      <c r="O116" s="37" t="s">
        <v>3155</v>
      </c>
      <c r="P116" s="37" t="s">
        <v>2283</v>
      </c>
      <c r="Q116" s="37" t="s">
        <v>3156</v>
      </c>
      <c r="R116" s="37" t="s">
        <v>3155</v>
      </c>
      <c r="S116" s="37" t="s">
        <v>3157</v>
      </c>
      <c r="T116" s="64">
        <v>1</v>
      </c>
      <c r="U116" s="85" t="s">
        <v>503</v>
      </c>
      <c r="V116" s="85" t="s">
        <v>3155</v>
      </c>
      <c r="W116" s="85" t="s">
        <v>502</v>
      </c>
      <c r="X116" s="85" t="s">
        <v>517</v>
      </c>
      <c r="Y116" s="85" t="s">
        <v>502</v>
      </c>
      <c r="Z116" s="40" t="s">
        <v>3158</v>
      </c>
      <c r="AA116" s="40"/>
      <c r="AB116" s="40"/>
      <c r="AC116" s="40"/>
      <c r="AD116" s="267">
        <v>340201</v>
      </c>
      <c r="AE116" s="40" t="s">
        <v>867</v>
      </c>
      <c r="AF116" s="267" t="s">
        <v>3</v>
      </c>
      <c r="AG116" s="42"/>
      <c r="AH116" s="42" t="s">
        <v>1</v>
      </c>
      <c r="AI116" s="40" t="s">
        <v>2255</v>
      </c>
      <c r="AJ116" s="57" t="s">
        <v>90</v>
      </c>
      <c r="AK116" s="42"/>
      <c r="AL116" s="42"/>
      <c r="AM116" s="42"/>
    </row>
    <row r="117" spans="1:39" ht="45.6" customHeight="1">
      <c r="A117" s="42">
        <v>91</v>
      </c>
      <c r="B117" s="42">
        <v>214</v>
      </c>
      <c r="C117" s="38">
        <v>202</v>
      </c>
      <c r="D117" s="38">
        <v>66</v>
      </c>
      <c r="E117" s="37" t="s">
        <v>1785</v>
      </c>
      <c r="F117" s="37" t="s">
        <v>1786</v>
      </c>
      <c r="G117" s="37" t="s">
        <v>63</v>
      </c>
      <c r="H117" s="37"/>
      <c r="I117" s="37"/>
      <c r="J117" s="43" t="s">
        <v>3159</v>
      </c>
      <c r="K117" s="43" t="s">
        <v>3160</v>
      </c>
      <c r="L117" s="43" t="s">
        <v>1785</v>
      </c>
      <c r="M117" s="37" t="s">
        <v>3161</v>
      </c>
      <c r="N117" s="37" t="s">
        <v>3161</v>
      </c>
      <c r="O117" s="37" t="s">
        <v>3162</v>
      </c>
      <c r="P117" s="37" t="s">
        <v>2283</v>
      </c>
      <c r="Q117" s="37" t="s">
        <v>3163</v>
      </c>
      <c r="R117" s="37" t="s">
        <v>3162</v>
      </c>
      <c r="S117" s="37" t="s">
        <v>3157</v>
      </c>
      <c r="T117" s="64">
        <v>2</v>
      </c>
      <c r="U117" s="85" t="s">
        <v>503</v>
      </c>
      <c r="V117" s="85" t="s">
        <v>3162</v>
      </c>
      <c r="W117" s="85" t="s">
        <v>502</v>
      </c>
      <c r="X117" s="85" t="s">
        <v>517</v>
      </c>
      <c r="Y117" s="85" t="s">
        <v>502</v>
      </c>
      <c r="Z117" s="40" t="s">
        <v>3158</v>
      </c>
      <c r="AA117" s="40"/>
      <c r="AB117" s="40"/>
      <c r="AC117" s="40"/>
      <c r="AD117" s="267">
        <v>340202</v>
      </c>
      <c r="AE117" s="40" t="s">
        <v>867</v>
      </c>
      <c r="AF117" s="267" t="s">
        <v>3</v>
      </c>
      <c r="AG117" s="42"/>
      <c r="AH117" s="42" t="s">
        <v>1</v>
      </c>
      <c r="AI117" s="40" t="s">
        <v>2255</v>
      </c>
      <c r="AJ117" s="57" t="s">
        <v>90</v>
      </c>
      <c r="AK117" s="42"/>
      <c r="AL117" s="42"/>
      <c r="AM117" s="42"/>
    </row>
    <row r="118" spans="1:39" ht="45.6" customHeight="1">
      <c r="A118" s="42">
        <v>92</v>
      </c>
      <c r="B118" s="42">
        <v>215</v>
      </c>
      <c r="C118" s="38">
        <v>203</v>
      </c>
      <c r="D118" s="38">
        <v>66</v>
      </c>
      <c r="E118" s="37" t="s">
        <v>1785</v>
      </c>
      <c r="F118" s="37" t="s">
        <v>1786</v>
      </c>
      <c r="G118" s="37" t="s">
        <v>63</v>
      </c>
      <c r="H118" s="37"/>
      <c r="I118" s="37"/>
      <c r="J118" s="43" t="s">
        <v>3164</v>
      </c>
      <c r="K118" s="43" t="s">
        <v>3165</v>
      </c>
      <c r="L118" s="43" t="s">
        <v>3166</v>
      </c>
      <c r="M118" s="37" t="s">
        <v>3167</v>
      </c>
      <c r="N118" s="37" t="s">
        <v>3167</v>
      </c>
      <c r="O118" s="37" t="s">
        <v>3168</v>
      </c>
      <c r="P118" s="37" t="s">
        <v>2325</v>
      </c>
      <c r="Q118" s="37" t="s">
        <v>3169</v>
      </c>
      <c r="R118" s="37" t="s">
        <v>3168</v>
      </c>
      <c r="S118" s="37" t="s">
        <v>3157</v>
      </c>
      <c r="T118" s="64">
        <v>3</v>
      </c>
      <c r="U118" s="85" t="s">
        <v>503</v>
      </c>
      <c r="V118" s="85" t="s">
        <v>3168</v>
      </c>
      <c r="W118" s="85" t="s">
        <v>1989</v>
      </c>
      <c r="X118" s="85" t="s">
        <v>509</v>
      </c>
      <c r="Y118" s="85" t="s">
        <v>1990</v>
      </c>
      <c r="Z118" s="40" t="s">
        <v>3170</v>
      </c>
      <c r="AA118" s="40"/>
      <c r="AB118" s="40"/>
      <c r="AC118" s="40"/>
      <c r="AD118" s="267">
        <v>340203</v>
      </c>
      <c r="AE118" s="40" t="s">
        <v>867</v>
      </c>
      <c r="AF118" s="267" t="s">
        <v>3</v>
      </c>
      <c r="AG118" s="42"/>
      <c r="AH118" s="42" t="s">
        <v>1</v>
      </c>
      <c r="AI118" s="40" t="s">
        <v>2255</v>
      </c>
      <c r="AJ118" s="57" t="s">
        <v>90</v>
      </c>
      <c r="AK118" s="42"/>
      <c r="AL118" s="42"/>
      <c r="AM118" s="42"/>
    </row>
    <row r="119" spans="1:39" ht="76.5">
      <c r="A119" s="42">
        <v>93</v>
      </c>
      <c r="B119" s="42">
        <v>216</v>
      </c>
      <c r="C119" s="38">
        <v>204</v>
      </c>
      <c r="D119" s="38">
        <v>66</v>
      </c>
      <c r="E119" s="37" t="s">
        <v>1785</v>
      </c>
      <c r="F119" s="37" t="s">
        <v>1786</v>
      </c>
      <c r="G119" s="37" t="s">
        <v>241</v>
      </c>
      <c r="H119" s="37"/>
      <c r="I119" s="37"/>
      <c r="J119" s="43" t="s">
        <v>3171</v>
      </c>
      <c r="K119" s="43" t="s">
        <v>3172</v>
      </c>
      <c r="L119" s="43" t="s">
        <v>3166</v>
      </c>
      <c r="M119" s="43" t="s">
        <v>3173</v>
      </c>
      <c r="N119" s="37" t="s">
        <v>3174</v>
      </c>
      <c r="O119" s="37" t="s">
        <v>3175</v>
      </c>
      <c r="P119" s="37" t="s">
        <v>3176</v>
      </c>
      <c r="Q119" s="37" t="s">
        <v>3177</v>
      </c>
      <c r="R119" s="37" t="s">
        <v>3178</v>
      </c>
      <c r="S119" s="37" t="s">
        <v>3179</v>
      </c>
      <c r="T119" s="64">
        <v>4</v>
      </c>
      <c r="U119" s="85" t="s">
        <v>503</v>
      </c>
      <c r="V119" s="85" t="s">
        <v>3178</v>
      </c>
      <c r="W119" s="85" t="s">
        <v>507</v>
      </c>
      <c r="X119" s="85" t="s">
        <v>509</v>
      </c>
      <c r="Y119" s="85" t="s">
        <v>502</v>
      </c>
      <c r="Z119" s="40" t="s">
        <v>3180</v>
      </c>
      <c r="AA119" s="40"/>
      <c r="AB119" s="40"/>
      <c r="AC119" s="40"/>
      <c r="AD119" s="267">
        <v>340204</v>
      </c>
      <c r="AE119" s="40" t="s">
        <v>867</v>
      </c>
      <c r="AF119" s="267" t="s">
        <v>3</v>
      </c>
      <c r="AG119" s="42"/>
      <c r="AH119" s="42" t="s">
        <v>1</v>
      </c>
      <c r="AI119" s="40" t="s">
        <v>2177</v>
      </c>
      <c r="AJ119" s="57" t="s">
        <v>90</v>
      </c>
      <c r="AK119" s="42"/>
      <c r="AL119" s="42"/>
      <c r="AM119" s="42"/>
    </row>
    <row r="120" spans="1:39" ht="61.15" customHeight="1">
      <c r="A120" s="42">
        <v>94</v>
      </c>
      <c r="B120" s="42">
        <v>217</v>
      </c>
      <c r="C120" s="38">
        <v>205</v>
      </c>
      <c r="D120" s="38">
        <v>66</v>
      </c>
      <c r="E120" s="37" t="s">
        <v>1785</v>
      </c>
      <c r="F120" s="37" t="s">
        <v>1786</v>
      </c>
      <c r="G120" s="37" t="s">
        <v>345</v>
      </c>
      <c r="H120" s="37"/>
      <c r="I120" s="37"/>
      <c r="J120" s="43" t="s">
        <v>3181</v>
      </c>
      <c r="K120" s="43" t="s">
        <v>3182</v>
      </c>
      <c r="L120" s="43" t="s">
        <v>3166</v>
      </c>
      <c r="M120" s="37" t="s">
        <v>3183</v>
      </c>
      <c r="N120" s="37" t="s">
        <v>3183</v>
      </c>
      <c r="O120" s="37" t="s">
        <v>3184</v>
      </c>
      <c r="P120" s="37" t="s">
        <v>2283</v>
      </c>
      <c r="Q120" s="37" t="s">
        <v>3185</v>
      </c>
      <c r="R120" s="37" t="s">
        <v>3184</v>
      </c>
      <c r="S120" s="37" t="s">
        <v>3157</v>
      </c>
      <c r="T120" s="64">
        <v>5</v>
      </c>
      <c r="U120" s="85" t="s">
        <v>503</v>
      </c>
      <c r="V120" s="85" t="s">
        <v>3184</v>
      </c>
      <c r="W120" s="85" t="s">
        <v>1989</v>
      </c>
      <c r="X120" s="85" t="s">
        <v>509</v>
      </c>
      <c r="Y120" s="85" t="s">
        <v>1990</v>
      </c>
      <c r="Z120" s="40" t="s">
        <v>3186</v>
      </c>
      <c r="AA120" s="40"/>
      <c r="AB120" s="40"/>
      <c r="AC120" s="40"/>
      <c r="AD120" s="267">
        <v>340205</v>
      </c>
      <c r="AE120" s="40" t="s">
        <v>867</v>
      </c>
      <c r="AF120" s="267" t="s">
        <v>3</v>
      </c>
      <c r="AG120" s="42"/>
      <c r="AH120" s="42" t="s">
        <v>1</v>
      </c>
      <c r="AI120" s="40" t="s">
        <v>2255</v>
      </c>
      <c r="AJ120" s="57" t="s">
        <v>90</v>
      </c>
      <c r="AK120" s="42"/>
      <c r="AL120" s="42"/>
      <c r="AM120" s="42"/>
    </row>
    <row r="121" spans="1:39" ht="61.15" customHeight="1">
      <c r="A121" s="42">
        <v>50</v>
      </c>
      <c r="B121" s="42">
        <v>218</v>
      </c>
      <c r="C121" s="38">
        <v>206</v>
      </c>
      <c r="D121" s="56">
        <v>67</v>
      </c>
      <c r="E121" s="45" t="s">
        <v>1800</v>
      </c>
      <c r="F121" s="45" t="s">
        <v>1801</v>
      </c>
      <c r="G121" s="45" t="s">
        <v>63</v>
      </c>
      <c r="H121" s="37"/>
      <c r="I121" s="37"/>
      <c r="J121" s="43" t="s">
        <v>3187</v>
      </c>
      <c r="K121" s="43" t="s">
        <v>3188</v>
      </c>
      <c r="L121" s="43" t="s">
        <v>3189</v>
      </c>
      <c r="M121" s="43" t="s">
        <v>3190</v>
      </c>
      <c r="N121" s="37"/>
      <c r="O121" s="37" t="s">
        <v>3191</v>
      </c>
      <c r="P121" s="37" t="s">
        <v>3192</v>
      </c>
      <c r="Q121" s="37" t="s">
        <v>3193</v>
      </c>
      <c r="R121" s="37" t="s">
        <v>3194</v>
      </c>
      <c r="S121" s="37" t="s">
        <v>3195</v>
      </c>
      <c r="T121" s="64">
        <v>1</v>
      </c>
      <c r="U121" s="85" t="s">
        <v>503</v>
      </c>
      <c r="V121" s="85" t="s">
        <v>3196</v>
      </c>
      <c r="W121" s="85" t="s">
        <v>507</v>
      </c>
      <c r="X121" s="85" t="s">
        <v>509</v>
      </c>
      <c r="Y121" s="85" t="s">
        <v>502</v>
      </c>
      <c r="Z121" s="40" t="s">
        <v>3197</v>
      </c>
      <c r="AA121" s="40" t="s">
        <v>1446</v>
      </c>
      <c r="AB121" s="40" t="s">
        <v>6</v>
      </c>
      <c r="AC121" s="40" t="s">
        <v>524</v>
      </c>
      <c r="AD121" s="267">
        <v>323201</v>
      </c>
      <c r="AE121" s="40" t="s">
        <v>867</v>
      </c>
      <c r="AF121" s="267" t="s">
        <v>3</v>
      </c>
      <c r="AG121" s="42"/>
      <c r="AH121" s="42" t="s">
        <v>1</v>
      </c>
      <c r="AI121" s="40" t="s">
        <v>2255</v>
      </c>
      <c r="AJ121" s="57" t="s">
        <v>90</v>
      </c>
      <c r="AK121" s="42"/>
      <c r="AL121" s="42"/>
      <c r="AM121" s="42"/>
    </row>
    <row r="122" spans="1:39" ht="27" customHeight="1">
      <c r="A122" s="42">
        <v>51</v>
      </c>
      <c r="B122" s="42">
        <v>219</v>
      </c>
      <c r="C122" s="38">
        <v>207</v>
      </c>
      <c r="D122" s="56">
        <v>67</v>
      </c>
      <c r="E122" s="45" t="s">
        <v>1800</v>
      </c>
      <c r="F122" s="45" t="s">
        <v>1801</v>
      </c>
      <c r="G122" s="45" t="s">
        <v>63</v>
      </c>
      <c r="H122" s="37"/>
      <c r="I122" s="37"/>
      <c r="J122" s="47" t="s">
        <v>3198</v>
      </c>
      <c r="K122" s="47" t="s">
        <v>3199</v>
      </c>
      <c r="L122" s="43" t="s">
        <v>3189</v>
      </c>
      <c r="M122" s="47" t="s">
        <v>3200</v>
      </c>
      <c r="N122" s="37"/>
      <c r="O122" s="37" t="s">
        <v>3201</v>
      </c>
      <c r="P122" s="37" t="s">
        <v>3202</v>
      </c>
      <c r="Q122" s="37" t="s">
        <v>3203</v>
      </c>
      <c r="R122" s="45" t="s">
        <v>3204</v>
      </c>
      <c r="S122" s="45" t="s">
        <v>3205</v>
      </c>
      <c r="T122" s="64">
        <v>2</v>
      </c>
      <c r="U122" s="85" t="s">
        <v>503</v>
      </c>
      <c r="V122" s="85" t="s">
        <v>526</v>
      </c>
      <c r="W122" s="85" t="s">
        <v>507</v>
      </c>
      <c r="X122" s="85" t="s">
        <v>509</v>
      </c>
      <c r="Y122" s="85" t="s">
        <v>502</v>
      </c>
      <c r="Z122" s="40" t="s">
        <v>3197</v>
      </c>
      <c r="AA122" s="40" t="s">
        <v>965</v>
      </c>
      <c r="AB122" s="40" t="s">
        <v>6</v>
      </c>
      <c r="AC122" s="40" t="s">
        <v>524</v>
      </c>
      <c r="AD122" s="267">
        <v>323202</v>
      </c>
      <c r="AE122" s="40" t="s">
        <v>867</v>
      </c>
      <c r="AF122" s="267" t="s">
        <v>3</v>
      </c>
      <c r="AG122" s="42"/>
      <c r="AH122" s="42" t="s">
        <v>1</v>
      </c>
      <c r="AI122" s="40" t="s">
        <v>2255</v>
      </c>
      <c r="AJ122" s="57" t="s">
        <v>90</v>
      </c>
      <c r="AK122" s="42"/>
      <c r="AL122" s="42"/>
      <c r="AM122" s="42"/>
    </row>
    <row r="123" spans="1:39" ht="76.5">
      <c r="A123" s="42">
        <v>56</v>
      </c>
      <c r="B123" s="42">
        <v>223</v>
      </c>
      <c r="C123" s="38">
        <v>211</v>
      </c>
      <c r="D123" s="38">
        <v>69</v>
      </c>
      <c r="E123" s="37" t="s">
        <v>441</v>
      </c>
      <c r="F123" s="37" t="s">
        <v>1818</v>
      </c>
      <c r="G123" s="37" t="s">
        <v>63</v>
      </c>
      <c r="H123" s="37"/>
      <c r="I123" s="37"/>
      <c r="J123" s="43" t="s">
        <v>3206</v>
      </c>
      <c r="K123" s="43" t="s">
        <v>607</v>
      </c>
      <c r="L123" s="43" t="s">
        <v>3207</v>
      </c>
      <c r="M123" s="43" t="s">
        <v>3208</v>
      </c>
      <c r="N123" s="37" t="s">
        <v>3209</v>
      </c>
      <c r="O123" s="37" t="s">
        <v>3210</v>
      </c>
      <c r="P123" s="37" t="s">
        <v>2295</v>
      </c>
      <c r="Q123" s="37" t="s">
        <v>3211</v>
      </c>
      <c r="R123" s="199" t="s">
        <v>3212</v>
      </c>
      <c r="S123" s="37" t="s">
        <v>3213</v>
      </c>
      <c r="T123" s="64">
        <v>1</v>
      </c>
      <c r="U123" s="85" t="s">
        <v>502</v>
      </c>
      <c r="V123" s="85"/>
      <c r="W123" s="85" t="s">
        <v>507</v>
      </c>
      <c r="X123" s="85" t="s">
        <v>511</v>
      </c>
      <c r="Y123" s="85" t="s">
        <v>502</v>
      </c>
      <c r="Z123" s="40" t="s">
        <v>3214</v>
      </c>
      <c r="AA123" s="40" t="s">
        <v>1037</v>
      </c>
      <c r="AB123" s="40" t="s">
        <v>441</v>
      </c>
      <c r="AC123" s="40" t="s">
        <v>544</v>
      </c>
      <c r="AD123" s="267">
        <v>325201</v>
      </c>
      <c r="AE123" s="40" t="s">
        <v>867</v>
      </c>
      <c r="AF123" s="267" t="s">
        <v>3</v>
      </c>
      <c r="AG123" s="42"/>
      <c r="AH123" s="42" t="s">
        <v>1</v>
      </c>
      <c r="AI123" s="40" t="s">
        <v>2177</v>
      </c>
      <c r="AJ123" s="57" t="s">
        <v>90</v>
      </c>
      <c r="AK123" s="42"/>
      <c r="AL123" s="42"/>
      <c r="AM123" s="42"/>
    </row>
    <row r="124" spans="1:39" ht="51.6" customHeight="1">
      <c r="A124" s="42">
        <v>100</v>
      </c>
      <c r="B124" s="42">
        <v>226</v>
      </c>
      <c r="C124" s="38">
        <v>214</v>
      </c>
      <c r="D124" s="38">
        <v>70</v>
      </c>
      <c r="E124" s="37" t="s">
        <v>3215</v>
      </c>
      <c r="F124" s="37" t="s">
        <v>1843</v>
      </c>
      <c r="G124" s="37" t="s">
        <v>244</v>
      </c>
      <c r="H124" s="37"/>
      <c r="I124" s="37"/>
      <c r="J124" s="43"/>
      <c r="K124" s="43"/>
      <c r="L124" s="43" t="s">
        <v>3216</v>
      </c>
      <c r="M124" s="37" t="s">
        <v>3217</v>
      </c>
      <c r="N124" s="37" t="s">
        <v>3218</v>
      </c>
      <c r="O124" s="37" t="s">
        <v>3219</v>
      </c>
      <c r="P124" s="37" t="s">
        <v>2295</v>
      </c>
      <c r="Q124" s="37" t="s">
        <v>90</v>
      </c>
      <c r="R124" s="37" t="s">
        <v>3220</v>
      </c>
      <c r="S124" s="37" t="s">
        <v>3221</v>
      </c>
      <c r="T124" s="64">
        <v>1</v>
      </c>
      <c r="U124" s="85" t="s">
        <v>502</v>
      </c>
      <c r="V124" s="85"/>
      <c r="W124" s="85" t="s">
        <v>507</v>
      </c>
      <c r="X124" s="85" t="s">
        <v>509</v>
      </c>
      <c r="Y124" s="85" t="s">
        <v>502</v>
      </c>
      <c r="Z124" s="40" t="s">
        <v>3222</v>
      </c>
      <c r="AA124" s="57" t="s">
        <v>1742</v>
      </c>
      <c r="AB124" s="57" t="s">
        <v>648</v>
      </c>
      <c r="AC124" s="57" t="s">
        <v>3223</v>
      </c>
      <c r="AD124" s="267">
        <v>344201</v>
      </c>
      <c r="AE124" s="243" t="s">
        <v>889</v>
      </c>
      <c r="AF124" s="267" t="s">
        <v>3</v>
      </c>
      <c r="AG124" s="42"/>
      <c r="AH124" s="267" t="s">
        <v>3</v>
      </c>
      <c r="AI124" s="40" t="s">
        <v>2276</v>
      </c>
      <c r="AJ124" s="102" t="s">
        <v>891</v>
      </c>
      <c r="AK124" s="40" t="s">
        <v>3224</v>
      </c>
      <c r="AL124" s="42" t="s">
        <v>3225</v>
      </c>
      <c r="AM124" s="42" t="s">
        <v>3226</v>
      </c>
    </row>
    <row r="125" spans="1:39" ht="89.25">
      <c r="A125" s="42">
        <v>101</v>
      </c>
      <c r="B125" s="42">
        <v>227</v>
      </c>
      <c r="C125" s="38">
        <v>215</v>
      </c>
      <c r="D125" s="38">
        <v>70</v>
      </c>
      <c r="E125" s="37" t="s">
        <v>3215</v>
      </c>
      <c r="F125" s="37" t="s">
        <v>1843</v>
      </c>
      <c r="G125" s="37" t="s">
        <v>244</v>
      </c>
      <c r="H125" s="37"/>
      <c r="I125" s="37"/>
      <c r="J125" s="43"/>
      <c r="K125" s="43"/>
      <c r="L125" s="43" t="s">
        <v>3227</v>
      </c>
      <c r="M125" s="37" t="s">
        <v>3228</v>
      </c>
      <c r="N125" s="37" t="s">
        <v>3228</v>
      </c>
      <c r="O125" s="37" t="s">
        <v>3229</v>
      </c>
      <c r="P125" s="37" t="s">
        <v>2295</v>
      </c>
      <c r="Q125" s="37" t="s">
        <v>90</v>
      </c>
      <c r="R125" s="37" t="s">
        <v>3230</v>
      </c>
      <c r="S125" s="37" t="s">
        <v>3231</v>
      </c>
      <c r="T125" s="64">
        <v>2</v>
      </c>
      <c r="U125" s="85" t="s">
        <v>502</v>
      </c>
      <c r="V125" s="85"/>
      <c r="W125" s="85" t="s">
        <v>502</v>
      </c>
      <c r="X125" s="85" t="s">
        <v>511</v>
      </c>
      <c r="Y125" s="85" t="s">
        <v>502</v>
      </c>
      <c r="Z125" s="40" t="s">
        <v>3232</v>
      </c>
      <c r="AA125" s="57" t="s">
        <v>1827</v>
      </c>
      <c r="AB125" s="57" t="s">
        <v>648</v>
      </c>
      <c r="AC125" s="57" t="s">
        <v>979</v>
      </c>
      <c r="AD125" s="267">
        <v>344202</v>
      </c>
      <c r="AE125" s="40" t="s">
        <v>867</v>
      </c>
      <c r="AF125" s="267" t="s">
        <v>3</v>
      </c>
      <c r="AG125" s="42"/>
      <c r="AH125" s="42" t="s">
        <v>1</v>
      </c>
      <c r="AI125" s="40" t="s">
        <v>2177</v>
      </c>
      <c r="AJ125" s="57" t="s">
        <v>90</v>
      </c>
      <c r="AK125" s="42"/>
      <c r="AL125" s="42"/>
      <c r="AM125" s="42"/>
    </row>
    <row r="126" spans="1:39" ht="45.6" customHeight="1">
      <c r="A126" s="42">
        <v>88</v>
      </c>
      <c r="B126" s="42">
        <v>228</v>
      </c>
      <c r="C126" s="38">
        <v>216</v>
      </c>
      <c r="D126" s="38">
        <v>71</v>
      </c>
      <c r="E126" s="37" t="s">
        <v>734</v>
      </c>
      <c r="F126" s="37" t="s">
        <v>1846</v>
      </c>
      <c r="G126" s="37" t="s">
        <v>241</v>
      </c>
      <c r="H126" s="37"/>
      <c r="I126" s="37"/>
      <c r="J126" s="41" t="s">
        <v>3233</v>
      </c>
      <c r="K126" s="41" t="s">
        <v>3233</v>
      </c>
      <c r="L126" s="45" t="s">
        <v>1156</v>
      </c>
      <c r="M126" s="37" t="s">
        <v>777</v>
      </c>
      <c r="N126" s="37" t="s">
        <v>777</v>
      </c>
      <c r="O126" s="37" t="s">
        <v>3234</v>
      </c>
      <c r="P126" s="37" t="s">
        <v>2283</v>
      </c>
      <c r="Q126" s="112">
        <v>10483</v>
      </c>
      <c r="R126" s="37" t="s">
        <v>3235</v>
      </c>
      <c r="S126" s="37" t="s">
        <v>3236</v>
      </c>
      <c r="T126" s="64">
        <v>1</v>
      </c>
      <c r="U126" s="85" t="s">
        <v>502</v>
      </c>
      <c r="V126" s="85"/>
      <c r="W126" s="85"/>
      <c r="X126" s="85" t="s">
        <v>517</v>
      </c>
      <c r="Y126" s="85" t="s">
        <v>502</v>
      </c>
      <c r="Z126" s="40"/>
      <c r="AA126" s="57" t="s">
        <v>1220</v>
      </c>
      <c r="AB126" s="57" t="s">
        <v>3237</v>
      </c>
      <c r="AC126" s="57" t="s">
        <v>1154</v>
      </c>
      <c r="AD126" s="267">
        <v>339201</v>
      </c>
      <c r="AE126" s="40" t="s">
        <v>867</v>
      </c>
      <c r="AF126" s="267" t="s">
        <v>3</v>
      </c>
      <c r="AG126" s="42"/>
      <c r="AH126" s="42" t="s">
        <v>1</v>
      </c>
      <c r="AI126" s="40" t="s">
        <v>2167</v>
      </c>
      <c r="AJ126" s="57" t="s">
        <v>90</v>
      </c>
      <c r="AK126" s="42"/>
      <c r="AL126" s="42"/>
      <c r="AM126" s="42"/>
    </row>
    <row r="127" spans="1:39" ht="45.6" customHeight="1">
      <c r="A127" s="42">
        <v>89</v>
      </c>
      <c r="B127" s="42">
        <v>229</v>
      </c>
      <c r="C127" s="38">
        <v>217</v>
      </c>
      <c r="D127" s="38">
        <v>71</v>
      </c>
      <c r="E127" s="37" t="s">
        <v>734</v>
      </c>
      <c r="F127" s="37" t="s">
        <v>1850</v>
      </c>
      <c r="G127" s="37" t="s">
        <v>345</v>
      </c>
      <c r="H127" s="37"/>
      <c r="I127" s="37"/>
      <c r="J127" s="43" t="s">
        <v>3238</v>
      </c>
      <c r="K127" s="43" t="s">
        <v>1852</v>
      </c>
      <c r="L127" s="45" t="s">
        <v>1156</v>
      </c>
      <c r="M127" s="37" t="s">
        <v>3239</v>
      </c>
      <c r="N127" s="37" t="s">
        <v>3239</v>
      </c>
      <c r="O127" s="37" t="s">
        <v>3240</v>
      </c>
      <c r="P127" s="37" t="s">
        <v>2567</v>
      </c>
      <c r="Q127" s="37" t="s">
        <v>3241</v>
      </c>
      <c r="R127" s="37" t="s">
        <v>3242</v>
      </c>
      <c r="S127" s="37" t="s">
        <v>3243</v>
      </c>
      <c r="T127" s="64">
        <v>2</v>
      </c>
      <c r="U127" s="111" t="s">
        <v>502</v>
      </c>
      <c r="V127" s="85"/>
      <c r="W127" s="85"/>
      <c r="X127" s="85" t="s">
        <v>517</v>
      </c>
      <c r="Y127" s="85" t="s">
        <v>502</v>
      </c>
      <c r="Z127" s="40"/>
      <c r="AA127" s="57" t="s">
        <v>1231</v>
      </c>
      <c r="AB127" s="57" t="s">
        <v>3237</v>
      </c>
      <c r="AC127" s="57" t="s">
        <v>1154</v>
      </c>
      <c r="AD127" s="267">
        <v>339202</v>
      </c>
      <c r="AE127" s="243" t="s">
        <v>889</v>
      </c>
      <c r="AF127" s="267" t="s">
        <v>3</v>
      </c>
      <c r="AG127" s="42"/>
      <c r="AH127" s="267" t="s">
        <v>3</v>
      </c>
      <c r="AI127" s="40" t="s">
        <v>2276</v>
      </c>
      <c r="AJ127" s="102" t="s">
        <v>891</v>
      </c>
      <c r="AK127" s="40" t="s">
        <v>3244</v>
      </c>
      <c r="AL127" s="42" t="s">
        <v>3245</v>
      </c>
      <c r="AM127" s="42" t="s">
        <v>3246</v>
      </c>
    </row>
    <row r="128" spans="1:39" ht="127.5">
      <c r="A128" s="42">
        <v>16</v>
      </c>
      <c r="B128" s="42">
        <v>230</v>
      </c>
      <c r="C128" s="38">
        <v>218</v>
      </c>
      <c r="D128" s="38">
        <v>72</v>
      </c>
      <c r="E128" s="37" t="s">
        <v>541</v>
      </c>
      <c r="F128" s="37" t="s">
        <v>542</v>
      </c>
      <c r="G128" s="37" t="s">
        <v>29</v>
      </c>
      <c r="H128" s="37"/>
      <c r="I128" s="37"/>
      <c r="J128" s="43" t="s">
        <v>687</v>
      </c>
      <c r="K128" s="43" t="s">
        <v>540</v>
      </c>
      <c r="L128" s="43" t="s">
        <v>541</v>
      </c>
      <c r="M128" s="37" t="s">
        <v>688</v>
      </c>
      <c r="N128" s="37" t="s">
        <v>688</v>
      </c>
      <c r="O128" s="37" t="s">
        <v>3247</v>
      </c>
      <c r="P128" s="37" t="s">
        <v>2650</v>
      </c>
      <c r="Q128" s="37" t="s">
        <v>1751</v>
      </c>
      <c r="R128" s="37" t="s">
        <v>3247</v>
      </c>
      <c r="S128" s="37" t="s">
        <v>3248</v>
      </c>
      <c r="T128" s="64">
        <v>3</v>
      </c>
      <c r="U128" s="85" t="s">
        <v>503</v>
      </c>
      <c r="V128" s="85" t="s">
        <v>3247</v>
      </c>
      <c r="W128" s="85" t="s">
        <v>502</v>
      </c>
      <c r="X128" s="85" t="s">
        <v>517</v>
      </c>
      <c r="Y128" s="85" t="s">
        <v>502</v>
      </c>
      <c r="Z128" s="40"/>
      <c r="AA128" s="40"/>
      <c r="AB128" s="40"/>
      <c r="AC128" s="40"/>
      <c r="AD128" s="267">
        <v>310203</v>
      </c>
      <c r="AE128" s="40" t="s">
        <v>867</v>
      </c>
      <c r="AF128" s="267" t="s">
        <v>3</v>
      </c>
      <c r="AG128" s="42"/>
      <c r="AH128" s="42" t="s">
        <v>1</v>
      </c>
      <c r="AI128" s="40" t="s">
        <v>2167</v>
      </c>
      <c r="AJ128" s="57" t="s">
        <v>90</v>
      </c>
      <c r="AK128" s="42"/>
      <c r="AL128" s="42"/>
      <c r="AM128" s="42"/>
    </row>
    <row r="129" spans="1:39" ht="126.6" customHeight="1">
      <c r="A129" s="42">
        <v>14</v>
      </c>
      <c r="B129" s="42">
        <v>231</v>
      </c>
      <c r="C129" s="38">
        <v>219</v>
      </c>
      <c r="D129" s="38">
        <v>72</v>
      </c>
      <c r="E129" s="37" t="s">
        <v>541</v>
      </c>
      <c r="F129" s="37" t="s">
        <v>542</v>
      </c>
      <c r="G129" s="37" t="s">
        <v>241</v>
      </c>
      <c r="H129" s="37"/>
      <c r="I129" s="37"/>
      <c r="J129" s="43"/>
      <c r="K129" s="43"/>
      <c r="L129" s="43" t="s">
        <v>541</v>
      </c>
      <c r="M129" s="43" t="s">
        <v>3249</v>
      </c>
      <c r="N129" s="37" t="s">
        <v>3250</v>
      </c>
      <c r="O129" s="37" t="s">
        <v>3251</v>
      </c>
      <c r="P129" s="37" t="s">
        <v>2325</v>
      </c>
      <c r="Q129" s="37" t="s">
        <v>3252</v>
      </c>
      <c r="R129" s="37" t="s">
        <v>3253</v>
      </c>
      <c r="S129" s="37" t="s">
        <v>3254</v>
      </c>
      <c r="T129" s="64">
        <v>1</v>
      </c>
      <c r="U129" s="85"/>
      <c r="V129" s="85"/>
      <c r="W129" s="85" t="s">
        <v>507</v>
      </c>
      <c r="X129" s="85" t="s">
        <v>517</v>
      </c>
      <c r="Y129" s="85" t="s">
        <v>502</v>
      </c>
      <c r="Z129" s="40"/>
      <c r="AA129" s="40"/>
      <c r="AB129" s="40"/>
      <c r="AC129" s="40"/>
      <c r="AD129" s="267">
        <v>310201</v>
      </c>
      <c r="AE129" s="40" t="s">
        <v>867</v>
      </c>
      <c r="AF129" s="267" t="s">
        <v>1</v>
      </c>
      <c r="AG129" s="40" t="s">
        <v>1292</v>
      </c>
      <c r="AH129" s="42" t="s">
        <v>1</v>
      </c>
      <c r="AI129" s="40" t="s">
        <v>2299</v>
      </c>
      <c r="AJ129" s="57" t="s">
        <v>90</v>
      </c>
      <c r="AK129" s="42"/>
      <c r="AL129" s="42"/>
      <c r="AM129" s="42"/>
    </row>
    <row r="130" spans="1:39" ht="178.5">
      <c r="A130" s="42">
        <v>18</v>
      </c>
      <c r="B130" s="42">
        <v>232</v>
      </c>
      <c r="C130" s="38">
        <v>220</v>
      </c>
      <c r="D130" s="38">
        <v>72</v>
      </c>
      <c r="E130" s="37" t="s">
        <v>541</v>
      </c>
      <c r="F130" s="37" t="s">
        <v>442</v>
      </c>
      <c r="G130" s="37" t="s">
        <v>3255</v>
      </c>
      <c r="H130" s="37"/>
      <c r="I130" s="37"/>
      <c r="J130" s="43"/>
      <c r="K130" s="43"/>
      <c r="L130" s="43" t="s">
        <v>282</v>
      </c>
      <c r="M130" s="43" t="s">
        <v>3256</v>
      </c>
      <c r="N130" s="37"/>
      <c r="O130" s="37" t="s">
        <v>3257</v>
      </c>
      <c r="P130" s="37" t="s">
        <v>3258</v>
      </c>
      <c r="Q130" s="37" t="s">
        <v>1751</v>
      </c>
      <c r="R130" s="37" t="s">
        <v>3259</v>
      </c>
      <c r="S130" s="37" t="s">
        <v>3260</v>
      </c>
      <c r="T130" s="64">
        <v>5</v>
      </c>
      <c r="U130" s="85" t="s">
        <v>503</v>
      </c>
      <c r="V130" s="85" t="s">
        <v>3259</v>
      </c>
      <c r="W130" s="85" t="s">
        <v>502</v>
      </c>
      <c r="X130" s="85" t="s">
        <v>517</v>
      </c>
      <c r="Y130" s="85" t="s">
        <v>502</v>
      </c>
      <c r="Z130" s="40"/>
      <c r="AA130" s="40"/>
      <c r="AB130" s="40"/>
      <c r="AC130" s="40"/>
      <c r="AD130" s="267">
        <v>310205</v>
      </c>
      <c r="AE130" s="40" t="s">
        <v>867</v>
      </c>
      <c r="AF130" s="267" t="s">
        <v>1</v>
      </c>
      <c r="AG130" s="40" t="s">
        <v>1292</v>
      </c>
      <c r="AH130" s="42" t="s">
        <v>1</v>
      </c>
      <c r="AI130" s="40" t="s">
        <v>2299</v>
      </c>
      <c r="AJ130" s="57" t="s">
        <v>90</v>
      </c>
      <c r="AK130" s="42"/>
      <c r="AL130" s="42"/>
      <c r="AM130" s="42"/>
    </row>
    <row r="131" spans="1:39" ht="41.45" customHeight="1">
      <c r="A131" s="42">
        <v>19</v>
      </c>
      <c r="B131" s="42">
        <v>233</v>
      </c>
      <c r="C131" s="38">
        <v>221</v>
      </c>
      <c r="D131" s="38">
        <v>72</v>
      </c>
      <c r="E131" s="37" t="s">
        <v>541</v>
      </c>
      <c r="F131" s="37" t="s">
        <v>442</v>
      </c>
      <c r="G131" s="37" t="s">
        <v>29</v>
      </c>
      <c r="H131" s="37"/>
      <c r="I131" s="37"/>
      <c r="J131" s="43" t="s">
        <v>689</v>
      </c>
      <c r="K131" s="37">
        <v>356</v>
      </c>
      <c r="L131" s="37" t="s">
        <v>282</v>
      </c>
      <c r="M131" s="37" t="s">
        <v>3261</v>
      </c>
      <c r="N131" s="37" t="s">
        <v>3261</v>
      </c>
      <c r="O131" s="37" t="s">
        <v>3262</v>
      </c>
      <c r="P131" s="37" t="s">
        <v>2468</v>
      </c>
      <c r="Q131" s="37" t="s">
        <v>3263</v>
      </c>
      <c r="R131" s="37" t="s">
        <v>3262</v>
      </c>
      <c r="S131" s="37" t="s">
        <v>3264</v>
      </c>
      <c r="T131" s="64">
        <v>6</v>
      </c>
      <c r="U131" s="85" t="s">
        <v>503</v>
      </c>
      <c r="V131" s="85" t="s">
        <v>3262</v>
      </c>
      <c r="W131" s="85" t="s">
        <v>502</v>
      </c>
      <c r="X131" s="85" t="s">
        <v>517</v>
      </c>
      <c r="Y131" s="85" t="s">
        <v>502</v>
      </c>
      <c r="Z131" s="40"/>
      <c r="AA131" s="40"/>
      <c r="AB131" s="40"/>
      <c r="AC131" s="40"/>
      <c r="AD131" s="267">
        <v>310206</v>
      </c>
      <c r="AE131" s="40" t="s">
        <v>867</v>
      </c>
      <c r="AF131" s="267" t="s">
        <v>3</v>
      </c>
      <c r="AG131" s="42"/>
      <c r="AH131" s="42" t="s">
        <v>1</v>
      </c>
      <c r="AI131" s="40" t="s">
        <v>2167</v>
      </c>
      <c r="AJ131" s="57" t="s">
        <v>90</v>
      </c>
      <c r="AK131" s="42"/>
      <c r="AL131" s="42"/>
      <c r="AM131" s="42"/>
    </row>
    <row r="132" spans="1:39" ht="165.75">
      <c r="A132" s="42">
        <v>17</v>
      </c>
      <c r="B132" s="42">
        <v>234</v>
      </c>
      <c r="C132" s="38">
        <v>222</v>
      </c>
      <c r="D132" s="38">
        <v>72</v>
      </c>
      <c r="E132" s="37" t="s">
        <v>541</v>
      </c>
      <c r="F132" s="37" t="s">
        <v>442</v>
      </c>
      <c r="G132" s="37" t="s">
        <v>244</v>
      </c>
      <c r="H132" s="37"/>
      <c r="I132" s="37"/>
      <c r="J132" s="43" t="s">
        <v>690</v>
      </c>
      <c r="K132" s="37">
        <v>456</v>
      </c>
      <c r="L132" s="43" t="s">
        <v>282</v>
      </c>
      <c r="M132" s="37" t="s">
        <v>2630</v>
      </c>
      <c r="N132" s="37" t="s">
        <v>2630</v>
      </c>
      <c r="O132" s="37" t="s">
        <v>3265</v>
      </c>
      <c r="P132" s="37" t="s">
        <v>2468</v>
      </c>
      <c r="Q132" s="37" t="s">
        <v>3266</v>
      </c>
      <c r="R132" s="37" t="s">
        <v>3267</v>
      </c>
      <c r="S132" s="37" t="s">
        <v>3268</v>
      </c>
      <c r="T132" s="64">
        <v>4</v>
      </c>
      <c r="U132" s="85" t="s">
        <v>503</v>
      </c>
      <c r="V132" s="85" t="s">
        <v>3265</v>
      </c>
      <c r="W132" s="85" t="s">
        <v>502</v>
      </c>
      <c r="X132" s="85" t="s">
        <v>517</v>
      </c>
      <c r="Y132" s="85" t="s">
        <v>502</v>
      </c>
      <c r="Z132" s="40" t="s">
        <v>3269</v>
      </c>
      <c r="AA132" s="40"/>
      <c r="AB132" s="40"/>
      <c r="AC132" s="40"/>
      <c r="AD132" s="267">
        <v>310204</v>
      </c>
      <c r="AE132" s="40" t="s">
        <v>867</v>
      </c>
      <c r="AF132" s="267" t="s">
        <v>1</v>
      </c>
      <c r="AG132" s="40" t="s">
        <v>1292</v>
      </c>
      <c r="AH132" s="42" t="s">
        <v>1</v>
      </c>
      <c r="AI132" s="40" t="s">
        <v>2299</v>
      </c>
      <c r="AJ132" s="57" t="s">
        <v>90</v>
      </c>
      <c r="AK132" s="42"/>
      <c r="AL132" s="42"/>
      <c r="AM132" s="42"/>
    </row>
    <row r="133" spans="1:39" ht="102">
      <c r="A133" s="42">
        <v>15</v>
      </c>
      <c r="B133" s="42">
        <v>235</v>
      </c>
      <c r="C133" s="38">
        <v>223</v>
      </c>
      <c r="D133" s="38">
        <v>72</v>
      </c>
      <c r="E133" s="37" t="s">
        <v>541</v>
      </c>
      <c r="F133" s="37" t="s">
        <v>442</v>
      </c>
      <c r="G133" s="37" t="s">
        <v>241</v>
      </c>
      <c r="H133" s="37"/>
      <c r="I133" s="37"/>
      <c r="J133" s="43"/>
      <c r="K133" s="43"/>
      <c r="L133" s="43" t="s">
        <v>282</v>
      </c>
      <c r="M133" s="37" t="s">
        <v>3249</v>
      </c>
      <c r="N133" s="37" t="s">
        <v>3270</v>
      </c>
      <c r="O133" s="37" t="s">
        <v>3271</v>
      </c>
      <c r="P133" s="37" t="s">
        <v>3272</v>
      </c>
      <c r="Q133" s="37" t="s">
        <v>3273</v>
      </c>
      <c r="R133" s="37" t="s">
        <v>3274</v>
      </c>
      <c r="S133" s="37" t="s">
        <v>3275</v>
      </c>
      <c r="T133" s="64">
        <v>2</v>
      </c>
      <c r="U133" s="85"/>
      <c r="V133" s="85"/>
      <c r="W133" s="85" t="s">
        <v>502</v>
      </c>
      <c r="X133" s="85" t="s">
        <v>517</v>
      </c>
      <c r="Y133" s="85" t="s">
        <v>502</v>
      </c>
      <c r="Z133" s="40" t="s">
        <v>3276</v>
      </c>
      <c r="AA133" s="40"/>
      <c r="AB133" s="40"/>
      <c r="AC133" s="40"/>
      <c r="AD133" s="267">
        <v>310202</v>
      </c>
      <c r="AE133" s="40" t="s">
        <v>867</v>
      </c>
      <c r="AF133" s="267" t="s">
        <v>1</v>
      </c>
      <c r="AG133" s="40" t="s">
        <v>1292</v>
      </c>
      <c r="AH133" s="42" t="s">
        <v>1</v>
      </c>
      <c r="AI133" s="40" t="s">
        <v>2299</v>
      </c>
      <c r="AJ133" s="57" t="s">
        <v>90</v>
      </c>
      <c r="AK133" s="42"/>
      <c r="AL133" s="42"/>
      <c r="AM133" s="42"/>
    </row>
    <row r="134" spans="1:39" ht="142.5">
      <c r="A134" s="42">
        <v>165</v>
      </c>
      <c r="B134" s="42">
        <v>236</v>
      </c>
      <c r="C134" s="38">
        <v>224</v>
      </c>
      <c r="D134" s="143">
        <v>73</v>
      </c>
      <c r="E134" s="144" t="s">
        <v>1867</v>
      </c>
      <c r="F134" s="144" t="s">
        <v>1868</v>
      </c>
      <c r="G134" s="200" t="s">
        <v>63</v>
      </c>
      <c r="H134" s="200"/>
      <c r="I134" s="200"/>
      <c r="J134" s="201" t="s">
        <v>3277</v>
      </c>
      <c r="K134" s="201" t="s">
        <v>3278</v>
      </c>
      <c r="L134" s="201" t="s">
        <v>3279</v>
      </c>
      <c r="M134" s="200" t="s">
        <v>784</v>
      </c>
      <c r="N134" s="200" t="s">
        <v>784</v>
      </c>
      <c r="O134" s="200" t="s">
        <v>3280</v>
      </c>
      <c r="P134" s="200" t="s">
        <v>3281</v>
      </c>
      <c r="Q134" s="200" t="s">
        <v>3282</v>
      </c>
      <c r="R134" s="202" t="s">
        <v>785</v>
      </c>
      <c r="S134" s="200" t="s">
        <v>3283</v>
      </c>
      <c r="T134" s="203">
        <v>1</v>
      </c>
      <c r="U134" s="204" t="s">
        <v>503</v>
      </c>
      <c r="V134" s="205" t="s">
        <v>785</v>
      </c>
      <c r="W134" s="204" t="s">
        <v>507</v>
      </c>
      <c r="X134" s="204" t="s">
        <v>509</v>
      </c>
      <c r="Y134" s="204" t="s">
        <v>502</v>
      </c>
      <c r="Z134" s="269" t="s">
        <v>3284</v>
      </c>
      <c r="AA134" s="40"/>
      <c r="AB134" s="40"/>
      <c r="AC134" s="40"/>
      <c r="AD134" s="267">
        <v>372201</v>
      </c>
      <c r="AE134" s="40" t="s">
        <v>867</v>
      </c>
      <c r="AF134" s="267" t="s">
        <v>3</v>
      </c>
      <c r="AG134" s="42"/>
      <c r="AH134" s="42" t="s">
        <v>1</v>
      </c>
      <c r="AI134" s="40" t="s">
        <v>2255</v>
      </c>
      <c r="AJ134" s="57" t="s">
        <v>90</v>
      </c>
      <c r="AK134" s="42"/>
      <c r="AL134" s="42"/>
      <c r="AM134" s="42"/>
    </row>
    <row r="135" spans="1:39" ht="256.5">
      <c r="A135" s="42">
        <v>166</v>
      </c>
      <c r="B135" s="42">
        <v>237</v>
      </c>
      <c r="C135" s="38">
        <v>225</v>
      </c>
      <c r="D135" s="143">
        <v>73</v>
      </c>
      <c r="E135" s="144" t="s">
        <v>1867</v>
      </c>
      <c r="F135" s="144" t="s">
        <v>1868</v>
      </c>
      <c r="G135" s="200" t="s">
        <v>241</v>
      </c>
      <c r="H135" s="200"/>
      <c r="I135" s="200"/>
      <c r="J135" s="201"/>
      <c r="K135" s="201"/>
      <c r="L135" s="201" t="s">
        <v>3285</v>
      </c>
      <c r="M135" s="201" t="s">
        <v>786</v>
      </c>
      <c r="N135" s="206"/>
      <c r="O135" s="206" t="s">
        <v>3286</v>
      </c>
      <c r="P135" s="206" t="s">
        <v>2996</v>
      </c>
      <c r="Q135" s="206" t="s">
        <v>2951</v>
      </c>
      <c r="R135" s="181" t="s">
        <v>787</v>
      </c>
      <c r="S135" s="200" t="s">
        <v>3287</v>
      </c>
      <c r="T135" s="203">
        <v>2</v>
      </c>
      <c r="U135" s="204" t="s">
        <v>503</v>
      </c>
      <c r="V135" s="205" t="s">
        <v>3288</v>
      </c>
      <c r="W135" s="204" t="s">
        <v>507</v>
      </c>
      <c r="X135" s="204" t="s">
        <v>509</v>
      </c>
      <c r="Y135" s="204" t="s">
        <v>502</v>
      </c>
      <c r="Z135" s="270" t="s">
        <v>3289</v>
      </c>
      <c r="AA135" s="40"/>
      <c r="AB135" s="40"/>
      <c r="AC135" s="40"/>
      <c r="AD135" s="267">
        <v>372202</v>
      </c>
      <c r="AE135" s="40" t="s">
        <v>867</v>
      </c>
      <c r="AF135" s="267" t="s">
        <v>3</v>
      </c>
      <c r="AG135" s="42"/>
      <c r="AH135" s="42" t="s">
        <v>1</v>
      </c>
      <c r="AI135" s="40" t="s">
        <v>2255</v>
      </c>
      <c r="AJ135" s="57" t="s">
        <v>90</v>
      </c>
      <c r="AK135" s="42"/>
      <c r="AL135" s="42"/>
      <c r="AM135" s="42"/>
    </row>
    <row r="136" spans="1:39" ht="114">
      <c r="A136" s="42">
        <v>167</v>
      </c>
      <c r="B136" s="42">
        <v>238</v>
      </c>
      <c r="C136" s="38">
        <v>226</v>
      </c>
      <c r="D136" s="143">
        <v>73</v>
      </c>
      <c r="E136" s="144" t="s">
        <v>1867</v>
      </c>
      <c r="F136" s="144" t="s">
        <v>1868</v>
      </c>
      <c r="G136" s="200" t="s">
        <v>63</v>
      </c>
      <c r="H136" s="200"/>
      <c r="I136" s="200"/>
      <c r="J136" s="207" t="s">
        <v>3290</v>
      </c>
      <c r="K136" s="201" t="s">
        <v>693</v>
      </c>
      <c r="L136" s="201" t="s">
        <v>3285</v>
      </c>
      <c r="M136" s="207" t="s">
        <v>3291</v>
      </c>
      <c r="N136" s="207" t="s">
        <v>3291</v>
      </c>
      <c r="O136" s="208" t="s">
        <v>3292</v>
      </c>
      <c r="P136" s="207" t="s">
        <v>2283</v>
      </c>
      <c r="Q136" s="207" t="s">
        <v>3293</v>
      </c>
      <c r="R136" s="202" t="s">
        <v>3294</v>
      </c>
      <c r="S136" s="200" t="s">
        <v>3295</v>
      </c>
      <c r="T136" s="203">
        <v>3</v>
      </c>
      <c r="U136" s="204" t="s">
        <v>1016</v>
      </c>
      <c r="V136" s="205" t="s">
        <v>3294</v>
      </c>
      <c r="W136" s="204" t="s">
        <v>507</v>
      </c>
      <c r="X136" s="204" t="s">
        <v>509</v>
      </c>
      <c r="Y136" s="204" t="s">
        <v>502</v>
      </c>
      <c r="Z136" s="269" t="s">
        <v>3296</v>
      </c>
      <c r="AA136" s="40"/>
      <c r="AB136" s="40"/>
      <c r="AC136" s="40"/>
      <c r="AD136" s="267">
        <v>372203</v>
      </c>
      <c r="AE136" s="40" t="s">
        <v>867</v>
      </c>
      <c r="AF136" s="267" t="s">
        <v>3</v>
      </c>
      <c r="AG136" s="42"/>
      <c r="AH136" s="42" t="s">
        <v>1</v>
      </c>
      <c r="AI136" s="40" t="s">
        <v>2255</v>
      </c>
      <c r="AJ136" s="57" t="s">
        <v>90</v>
      </c>
      <c r="AK136" s="42"/>
      <c r="AL136" s="42"/>
      <c r="AM136" s="42"/>
    </row>
    <row r="137" spans="1:39" ht="142.5">
      <c r="A137" s="42">
        <v>168</v>
      </c>
      <c r="B137" s="42">
        <v>239</v>
      </c>
      <c r="C137" s="38">
        <v>227</v>
      </c>
      <c r="D137" s="143">
        <v>73</v>
      </c>
      <c r="E137" s="144" t="s">
        <v>1867</v>
      </c>
      <c r="F137" s="144" t="s">
        <v>1868</v>
      </c>
      <c r="G137" s="200" t="s">
        <v>63</v>
      </c>
      <c r="H137" s="200"/>
      <c r="I137" s="200"/>
      <c r="J137" s="207" t="s">
        <v>3297</v>
      </c>
      <c r="K137" s="201" t="s">
        <v>693</v>
      </c>
      <c r="L137" s="201" t="s">
        <v>3285</v>
      </c>
      <c r="M137" s="207" t="s">
        <v>3298</v>
      </c>
      <c r="N137" s="207" t="s">
        <v>3298</v>
      </c>
      <c r="O137" s="208" t="s">
        <v>788</v>
      </c>
      <c r="P137" s="207" t="s">
        <v>2283</v>
      </c>
      <c r="Q137" s="207" t="s">
        <v>3299</v>
      </c>
      <c r="R137" s="202" t="s">
        <v>3300</v>
      </c>
      <c r="S137" s="200" t="s">
        <v>3295</v>
      </c>
      <c r="T137" s="203">
        <v>4</v>
      </c>
      <c r="U137" s="204" t="s">
        <v>503</v>
      </c>
      <c r="V137" s="205" t="s">
        <v>3300</v>
      </c>
      <c r="W137" s="204" t="s">
        <v>507</v>
      </c>
      <c r="X137" s="204" t="s">
        <v>509</v>
      </c>
      <c r="Y137" s="204" t="s">
        <v>502</v>
      </c>
      <c r="Z137" s="269" t="s">
        <v>3301</v>
      </c>
      <c r="AA137" s="40"/>
      <c r="AB137" s="40"/>
      <c r="AC137" s="40"/>
      <c r="AD137" s="267">
        <v>372204</v>
      </c>
      <c r="AE137" s="40" t="s">
        <v>867</v>
      </c>
      <c r="AF137" s="267" t="s">
        <v>3</v>
      </c>
      <c r="AG137" s="42"/>
      <c r="AH137" s="42" t="s">
        <v>1</v>
      </c>
      <c r="AI137" s="40" t="s">
        <v>2255</v>
      </c>
      <c r="AJ137" s="57" t="s">
        <v>90</v>
      </c>
      <c r="AK137" s="42"/>
      <c r="AL137" s="42"/>
      <c r="AM137" s="42"/>
    </row>
    <row r="138" spans="1:39" ht="31.15" customHeight="1">
      <c r="A138" s="42">
        <v>169</v>
      </c>
      <c r="B138" s="42">
        <v>240</v>
      </c>
      <c r="C138" s="38">
        <v>228</v>
      </c>
      <c r="D138" s="143">
        <v>73</v>
      </c>
      <c r="E138" s="144" t="s">
        <v>1867</v>
      </c>
      <c r="F138" s="144" t="s">
        <v>1868</v>
      </c>
      <c r="G138" s="200" t="s">
        <v>63</v>
      </c>
      <c r="H138" s="200"/>
      <c r="I138" s="200"/>
      <c r="J138" s="207" t="s">
        <v>3302</v>
      </c>
      <c r="K138" s="201" t="s">
        <v>693</v>
      </c>
      <c r="L138" s="201" t="s">
        <v>3285</v>
      </c>
      <c r="M138" s="207" t="s">
        <v>3303</v>
      </c>
      <c r="N138" s="207" t="s">
        <v>3303</v>
      </c>
      <c r="O138" s="208" t="s">
        <v>3304</v>
      </c>
      <c r="P138" s="207" t="s">
        <v>2283</v>
      </c>
      <c r="Q138" s="207" t="s">
        <v>3305</v>
      </c>
      <c r="R138" s="208" t="s">
        <v>3306</v>
      </c>
      <c r="S138" s="200" t="s">
        <v>3295</v>
      </c>
      <c r="T138" s="203">
        <v>5</v>
      </c>
      <c r="U138" s="204" t="s">
        <v>502</v>
      </c>
      <c r="V138" s="204"/>
      <c r="W138" s="204" t="s">
        <v>507</v>
      </c>
      <c r="X138" s="204" t="s">
        <v>509</v>
      </c>
      <c r="Y138" s="204" t="s">
        <v>502</v>
      </c>
      <c r="Z138" s="269" t="s">
        <v>3307</v>
      </c>
      <c r="AA138" s="40"/>
      <c r="AB138" s="40"/>
      <c r="AC138" s="40"/>
      <c r="AD138" s="267">
        <v>372205</v>
      </c>
      <c r="AE138" s="40" t="s">
        <v>867</v>
      </c>
      <c r="AF138" s="267" t="s">
        <v>3</v>
      </c>
      <c r="AG138" s="42"/>
      <c r="AH138" s="42" t="s">
        <v>1</v>
      </c>
      <c r="AI138" s="40" t="s">
        <v>2167</v>
      </c>
      <c r="AJ138" s="57" t="s">
        <v>90</v>
      </c>
      <c r="AK138" s="42"/>
      <c r="AL138" s="42"/>
      <c r="AM138" s="42"/>
    </row>
    <row r="139" spans="1:39" ht="76.5">
      <c r="A139" s="42">
        <v>48</v>
      </c>
      <c r="B139" s="42">
        <v>242</v>
      </c>
      <c r="C139" s="38">
        <v>230</v>
      </c>
      <c r="D139" s="38">
        <v>74</v>
      </c>
      <c r="E139" s="37" t="s">
        <v>568</v>
      </c>
      <c r="F139" s="37" t="s">
        <v>1869</v>
      </c>
      <c r="G139" s="37" t="s">
        <v>63</v>
      </c>
      <c r="H139" s="37"/>
      <c r="I139" s="37"/>
      <c r="J139" s="43" t="s">
        <v>3308</v>
      </c>
      <c r="K139" s="43" t="s">
        <v>605</v>
      </c>
      <c r="L139" s="43" t="s">
        <v>11</v>
      </c>
      <c r="M139" s="43" t="s">
        <v>3309</v>
      </c>
      <c r="N139" s="37" t="s">
        <v>3309</v>
      </c>
      <c r="O139" s="37" t="s">
        <v>443</v>
      </c>
      <c r="P139" s="37" t="s">
        <v>2325</v>
      </c>
      <c r="Q139" s="112" t="s">
        <v>3310</v>
      </c>
      <c r="R139" s="37" t="s">
        <v>3311</v>
      </c>
      <c r="S139" s="37" t="s">
        <v>3312</v>
      </c>
      <c r="T139" s="64">
        <v>1</v>
      </c>
      <c r="U139" s="85" t="s">
        <v>503</v>
      </c>
      <c r="V139" s="85" t="s">
        <v>3311</v>
      </c>
      <c r="W139" s="85" t="s">
        <v>502</v>
      </c>
      <c r="X139" s="85" t="s">
        <v>509</v>
      </c>
      <c r="Y139" s="85" t="s">
        <v>502</v>
      </c>
      <c r="Z139" s="40" t="s">
        <v>3313</v>
      </c>
      <c r="AA139" s="40"/>
      <c r="AB139" s="40"/>
      <c r="AC139" s="40"/>
      <c r="AD139" s="267">
        <v>322201</v>
      </c>
      <c r="AE139" s="40" t="s">
        <v>867</v>
      </c>
      <c r="AF139" s="267" t="s">
        <v>3</v>
      </c>
      <c r="AG139" s="42"/>
      <c r="AH139" s="42" t="s">
        <v>1</v>
      </c>
      <c r="AI139" s="40" t="s">
        <v>2255</v>
      </c>
      <c r="AJ139" s="57" t="s">
        <v>90</v>
      </c>
      <c r="AK139" s="42"/>
      <c r="AL139" s="42"/>
      <c r="AM139" s="42"/>
    </row>
    <row r="140" spans="1:39" ht="94.5">
      <c r="A140" s="42">
        <v>49</v>
      </c>
      <c r="B140" s="42">
        <v>243</v>
      </c>
      <c r="C140" s="38">
        <v>231</v>
      </c>
      <c r="D140" s="38">
        <v>74</v>
      </c>
      <c r="E140" s="37" t="s">
        <v>3314</v>
      </c>
      <c r="F140" s="37" t="s">
        <v>1869</v>
      </c>
      <c r="G140" s="37" t="s">
        <v>63</v>
      </c>
      <c r="H140" s="37"/>
      <c r="I140" s="37"/>
      <c r="J140" s="43" t="s">
        <v>3315</v>
      </c>
      <c r="K140" s="43" t="s">
        <v>3316</v>
      </c>
      <c r="L140" s="43" t="s">
        <v>11</v>
      </c>
      <c r="M140" s="43" t="s">
        <v>3317</v>
      </c>
      <c r="N140" s="37" t="s">
        <v>3317</v>
      </c>
      <c r="O140" s="37" t="s">
        <v>3318</v>
      </c>
      <c r="P140" s="37" t="s">
        <v>2325</v>
      </c>
      <c r="Q140" s="112" t="s">
        <v>3319</v>
      </c>
      <c r="R140" s="37" t="s">
        <v>3320</v>
      </c>
      <c r="S140" s="37" t="s">
        <v>3321</v>
      </c>
      <c r="T140" s="64">
        <v>2</v>
      </c>
      <c r="U140" s="85" t="s">
        <v>503</v>
      </c>
      <c r="V140" s="85" t="s">
        <v>3322</v>
      </c>
      <c r="W140" s="85" t="s">
        <v>507</v>
      </c>
      <c r="X140" s="85" t="s">
        <v>509</v>
      </c>
      <c r="Y140" s="85" t="s">
        <v>502</v>
      </c>
      <c r="Z140" s="40" t="s">
        <v>3323</v>
      </c>
      <c r="AA140" s="40"/>
      <c r="AB140" s="40"/>
      <c r="AC140" s="40"/>
      <c r="AD140" s="267">
        <v>322202</v>
      </c>
      <c r="AE140" s="243" t="s">
        <v>889</v>
      </c>
      <c r="AF140" s="267" t="s">
        <v>3</v>
      </c>
      <c r="AG140" s="42"/>
      <c r="AH140" s="267" t="s">
        <v>3</v>
      </c>
      <c r="AI140" s="2" t="s">
        <v>2288</v>
      </c>
      <c r="AJ140" s="102" t="s">
        <v>891</v>
      </c>
      <c r="AK140" s="2" t="s">
        <v>3324</v>
      </c>
      <c r="AL140" s="37" t="s">
        <v>3325</v>
      </c>
      <c r="AM140" s="105" t="s">
        <v>1603</v>
      </c>
    </row>
    <row r="141" spans="1:39" ht="76.5">
      <c r="A141" s="42">
        <v>41</v>
      </c>
      <c r="B141" s="42">
        <v>244</v>
      </c>
      <c r="C141" s="38">
        <v>232</v>
      </c>
      <c r="D141" s="38">
        <v>76</v>
      </c>
      <c r="E141" s="37" t="s">
        <v>706</v>
      </c>
      <c r="F141" s="37" t="s">
        <v>707</v>
      </c>
      <c r="G141" s="37" t="s">
        <v>190</v>
      </c>
      <c r="H141" s="37"/>
      <c r="I141" s="37"/>
      <c r="J141" s="43" t="s">
        <v>708</v>
      </c>
      <c r="K141" s="43" t="s">
        <v>534</v>
      </c>
      <c r="L141" s="43" t="s">
        <v>23</v>
      </c>
      <c r="M141" s="43" t="s">
        <v>3326</v>
      </c>
      <c r="N141" s="37" t="s">
        <v>709</v>
      </c>
      <c r="O141" s="37" t="s">
        <v>3327</v>
      </c>
      <c r="P141" s="37" t="s">
        <v>2650</v>
      </c>
      <c r="Q141" s="37" t="s">
        <v>3328</v>
      </c>
      <c r="R141" s="37" t="s">
        <v>3329</v>
      </c>
      <c r="S141" s="37" t="s">
        <v>3330</v>
      </c>
      <c r="T141" s="64">
        <v>1</v>
      </c>
      <c r="U141" s="85" t="s">
        <v>503</v>
      </c>
      <c r="V141" s="85" t="s">
        <v>710</v>
      </c>
      <c r="W141" s="85" t="s">
        <v>507</v>
      </c>
      <c r="X141" s="85" t="s">
        <v>517</v>
      </c>
      <c r="Y141" s="85" t="s">
        <v>502</v>
      </c>
      <c r="Z141" s="40"/>
      <c r="AA141" s="40"/>
      <c r="AB141" s="40"/>
      <c r="AC141" s="40"/>
      <c r="AD141" s="267">
        <v>319201</v>
      </c>
      <c r="AE141" s="40" t="s">
        <v>867</v>
      </c>
      <c r="AF141" s="267" t="s">
        <v>3</v>
      </c>
      <c r="AG141" s="42"/>
      <c r="AH141" s="42" t="s">
        <v>1</v>
      </c>
      <c r="AI141" s="40" t="s">
        <v>2255</v>
      </c>
      <c r="AJ141" s="57" t="s">
        <v>90</v>
      </c>
      <c r="AK141" s="42"/>
      <c r="AL141" s="42"/>
      <c r="AM141" s="42"/>
    </row>
    <row r="142" spans="1:39" ht="121.5">
      <c r="A142" s="42">
        <v>74</v>
      </c>
      <c r="B142" s="42">
        <v>246</v>
      </c>
      <c r="C142" s="38">
        <v>234</v>
      </c>
      <c r="D142" s="56">
        <v>78</v>
      </c>
      <c r="E142" s="45" t="s">
        <v>1893</v>
      </c>
      <c r="F142" s="45" t="s">
        <v>1894</v>
      </c>
      <c r="G142" s="37" t="s">
        <v>242</v>
      </c>
      <c r="H142" s="209"/>
      <c r="I142" s="209"/>
      <c r="J142" s="210" t="s">
        <v>727</v>
      </c>
      <c r="K142" s="211">
        <v>308</v>
      </c>
      <c r="L142" s="211" t="s">
        <v>1071</v>
      </c>
      <c r="M142" s="1" t="s">
        <v>728</v>
      </c>
      <c r="N142" s="1" t="s">
        <v>728</v>
      </c>
      <c r="O142" s="1" t="s">
        <v>3331</v>
      </c>
      <c r="P142" s="1" t="s">
        <v>2295</v>
      </c>
      <c r="Q142" s="1" t="s">
        <v>3332</v>
      </c>
      <c r="R142" s="1" t="s">
        <v>3333</v>
      </c>
      <c r="S142" s="212" t="s">
        <v>3334</v>
      </c>
      <c r="T142" s="64">
        <v>1</v>
      </c>
      <c r="U142" s="85" t="s">
        <v>502</v>
      </c>
      <c r="V142" s="85"/>
      <c r="W142" s="85"/>
      <c r="X142" s="85" t="s">
        <v>509</v>
      </c>
      <c r="Y142" s="85" t="s">
        <v>502</v>
      </c>
      <c r="Z142" s="40" t="s">
        <v>3335</v>
      </c>
      <c r="AA142" s="40"/>
      <c r="AB142" s="40"/>
      <c r="AC142" s="40"/>
      <c r="AD142" s="267">
        <v>331201</v>
      </c>
      <c r="AE142" s="40" t="s">
        <v>867</v>
      </c>
      <c r="AF142" s="267" t="s">
        <v>3</v>
      </c>
      <c r="AG142" s="42"/>
      <c r="AH142" s="42" t="s">
        <v>1</v>
      </c>
      <c r="AI142" s="40" t="s">
        <v>2255</v>
      </c>
      <c r="AJ142" s="57" t="s">
        <v>90</v>
      </c>
      <c r="AK142" s="42"/>
      <c r="AL142" s="42"/>
      <c r="AM142" s="42"/>
    </row>
    <row r="143" spans="1:39" ht="114.75">
      <c r="A143" s="42">
        <v>148</v>
      </c>
      <c r="B143" s="42">
        <v>248</v>
      </c>
      <c r="C143" s="38">
        <v>236</v>
      </c>
      <c r="D143" s="56">
        <v>80</v>
      </c>
      <c r="E143" s="45" t="s">
        <v>1902</v>
      </c>
      <c r="F143" s="37" t="s">
        <v>3336</v>
      </c>
      <c r="G143" s="37" t="s">
        <v>30</v>
      </c>
      <c r="H143" s="37"/>
      <c r="I143" s="37"/>
      <c r="J143" s="43"/>
      <c r="K143" s="43"/>
      <c r="L143" s="43" t="s">
        <v>95</v>
      </c>
      <c r="M143" s="43" t="s">
        <v>742</v>
      </c>
      <c r="N143" s="37" t="s">
        <v>3337</v>
      </c>
      <c r="O143" s="37" t="s">
        <v>3338</v>
      </c>
      <c r="P143" s="38" t="s">
        <v>2448</v>
      </c>
      <c r="Q143" s="38" t="s">
        <v>90</v>
      </c>
      <c r="R143" s="37" t="s">
        <v>3339</v>
      </c>
      <c r="S143" s="37" t="s">
        <v>3340</v>
      </c>
      <c r="T143" s="64">
        <v>1</v>
      </c>
      <c r="U143" s="85" t="s">
        <v>502</v>
      </c>
      <c r="V143" s="85" t="s">
        <v>3341</v>
      </c>
      <c r="W143" s="85" t="s">
        <v>507</v>
      </c>
      <c r="X143" s="85" t="s">
        <v>509</v>
      </c>
      <c r="Y143" s="85" t="s">
        <v>502</v>
      </c>
      <c r="Z143" s="40" t="s">
        <v>3342</v>
      </c>
      <c r="AA143" s="40"/>
      <c r="AB143" s="40"/>
      <c r="AC143" s="40"/>
      <c r="AD143" s="267">
        <v>365201</v>
      </c>
      <c r="AE143" s="40" t="s">
        <v>867</v>
      </c>
      <c r="AF143" s="267" t="s">
        <v>3</v>
      </c>
      <c r="AG143" s="42"/>
      <c r="AH143" s="42" t="s">
        <v>1</v>
      </c>
      <c r="AI143" s="40" t="s">
        <v>2255</v>
      </c>
      <c r="AJ143" s="57" t="s">
        <v>90</v>
      </c>
      <c r="AK143" s="42"/>
      <c r="AL143" s="42"/>
      <c r="AM143" s="42"/>
    </row>
    <row r="144" spans="1:39" ht="76.5">
      <c r="A144" s="42">
        <v>57</v>
      </c>
      <c r="B144" s="42">
        <v>249</v>
      </c>
      <c r="C144" s="38">
        <v>237</v>
      </c>
      <c r="D144" s="38">
        <v>81</v>
      </c>
      <c r="E144" s="37" t="s">
        <v>718</v>
      </c>
      <c r="F144" s="37" t="s">
        <v>1927</v>
      </c>
      <c r="G144" s="37" t="s">
        <v>63</v>
      </c>
      <c r="H144" s="37"/>
      <c r="I144" s="37"/>
      <c r="J144" s="43" t="s">
        <v>3343</v>
      </c>
      <c r="K144" s="43" t="s">
        <v>608</v>
      </c>
      <c r="L144" s="43" t="s">
        <v>3344</v>
      </c>
      <c r="M144" s="37" t="s">
        <v>3345</v>
      </c>
      <c r="N144" s="37" t="s">
        <v>3345</v>
      </c>
      <c r="O144" s="37" t="s">
        <v>3346</v>
      </c>
      <c r="P144" s="37" t="s">
        <v>2283</v>
      </c>
      <c r="Q144" s="37" t="s">
        <v>3347</v>
      </c>
      <c r="R144" s="37" t="s">
        <v>3348</v>
      </c>
      <c r="S144" s="37" t="s">
        <v>3349</v>
      </c>
      <c r="T144" s="64">
        <v>1</v>
      </c>
      <c r="U144" s="85" t="s">
        <v>503</v>
      </c>
      <c r="V144" s="85" t="s">
        <v>3350</v>
      </c>
      <c r="W144" s="85" t="s">
        <v>507</v>
      </c>
      <c r="X144" s="85" t="s">
        <v>509</v>
      </c>
      <c r="Y144" s="85" t="s">
        <v>507</v>
      </c>
      <c r="Z144" s="40" t="s">
        <v>3351</v>
      </c>
      <c r="AA144" s="40" t="s">
        <v>1101</v>
      </c>
      <c r="AB144" s="40" t="s">
        <v>195</v>
      </c>
      <c r="AC144" s="40" t="s">
        <v>544</v>
      </c>
      <c r="AD144" s="267">
        <v>326201</v>
      </c>
      <c r="AE144" s="40" t="s">
        <v>867</v>
      </c>
      <c r="AF144" s="267" t="s">
        <v>3</v>
      </c>
      <c r="AG144" s="42"/>
      <c r="AH144" s="42" t="s">
        <v>1</v>
      </c>
      <c r="AI144" s="40" t="s">
        <v>2255</v>
      </c>
      <c r="AJ144" s="57" t="s">
        <v>90</v>
      </c>
      <c r="AK144" s="42"/>
      <c r="AL144" s="42"/>
      <c r="AM144" s="42"/>
    </row>
    <row r="145" spans="1:39" ht="165.75">
      <c r="A145" s="42">
        <v>174</v>
      </c>
      <c r="B145" s="42">
        <v>252</v>
      </c>
      <c r="C145" s="38">
        <v>240</v>
      </c>
      <c r="D145" s="38">
        <v>86</v>
      </c>
      <c r="E145" s="37" t="s">
        <v>446</v>
      </c>
      <c r="F145" s="37" t="s">
        <v>447</v>
      </c>
      <c r="G145" s="37" t="s">
        <v>241</v>
      </c>
      <c r="H145" s="37"/>
      <c r="I145" s="37"/>
      <c r="J145" s="43" t="s">
        <v>474</v>
      </c>
      <c r="K145" s="43" t="s">
        <v>683</v>
      </c>
      <c r="L145" s="43" t="s">
        <v>170</v>
      </c>
      <c r="M145" s="43" t="s">
        <v>790</v>
      </c>
      <c r="N145" s="37" t="s">
        <v>790</v>
      </c>
      <c r="O145" s="37" t="s">
        <v>3352</v>
      </c>
      <c r="P145" s="37" t="s">
        <v>2325</v>
      </c>
      <c r="Q145" s="37" t="s">
        <v>3353</v>
      </c>
      <c r="R145" s="37" t="s">
        <v>3354</v>
      </c>
      <c r="S145" s="37" t="s">
        <v>3355</v>
      </c>
      <c r="T145" s="64">
        <v>1</v>
      </c>
      <c r="U145" s="85" t="s">
        <v>503</v>
      </c>
      <c r="V145" s="85" t="s">
        <v>3354</v>
      </c>
      <c r="W145" s="85" t="s">
        <v>507</v>
      </c>
      <c r="X145" s="85" t="s">
        <v>509</v>
      </c>
      <c r="Y145" s="85" t="s">
        <v>502</v>
      </c>
      <c r="Z145" s="40" t="s">
        <v>3356</v>
      </c>
      <c r="AA145" s="40"/>
      <c r="AB145" s="40"/>
      <c r="AC145" s="40"/>
      <c r="AD145" s="267">
        <v>377201</v>
      </c>
      <c r="AE145" s="40" t="s">
        <v>867</v>
      </c>
      <c r="AF145" s="267" t="s">
        <v>3</v>
      </c>
      <c r="AG145" s="42"/>
      <c r="AH145" s="42" t="s">
        <v>1</v>
      </c>
      <c r="AI145" s="40" t="s">
        <v>2255</v>
      </c>
      <c r="AJ145" s="57" t="s">
        <v>90</v>
      </c>
      <c r="AK145" s="42"/>
      <c r="AL145" s="42"/>
      <c r="AM145" s="42"/>
    </row>
    <row r="146" spans="1:39" ht="216.75">
      <c r="A146" s="42">
        <v>175</v>
      </c>
      <c r="B146" s="42">
        <v>253</v>
      </c>
      <c r="C146" s="38">
        <v>241</v>
      </c>
      <c r="D146" s="38">
        <v>86</v>
      </c>
      <c r="E146" s="37" t="s">
        <v>446</v>
      </c>
      <c r="F146" s="37" t="s">
        <v>447</v>
      </c>
      <c r="G146" s="37" t="s">
        <v>241</v>
      </c>
      <c r="H146" s="37"/>
      <c r="I146" s="37"/>
      <c r="J146" s="43" t="s">
        <v>655</v>
      </c>
      <c r="K146" s="43" t="s">
        <v>683</v>
      </c>
      <c r="L146" s="43" t="s">
        <v>170</v>
      </c>
      <c r="M146" s="43" t="s">
        <v>3357</v>
      </c>
      <c r="N146" s="37" t="s">
        <v>3358</v>
      </c>
      <c r="O146" s="37" t="s">
        <v>3359</v>
      </c>
      <c r="P146" s="37" t="s">
        <v>2337</v>
      </c>
      <c r="Q146" s="37" t="s">
        <v>90</v>
      </c>
      <c r="R146" s="134" t="s">
        <v>3360</v>
      </c>
      <c r="S146" s="37" t="s">
        <v>3361</v>
      </c>
      <c r="T146" s="64">
        <v>2</v>
      </c>
      <c r="U146" s="85" t="s">
        <v>502</v>
      </c>
      <c r="V146" s="85"/>
      <c r="W146" s="85" t="s">
        <v>502</v>
      </c>
      <c r="X146" s="85" t="s">
        <v>512</v>
      </c>
      <c r="Y146" s="85" t="s">
        <v>502</v>
      </c>
      <c r="Z146" s="40" t="s">
        <v>3362</v>
      </c>
      <c r="AA146" s="40"/>
      <c r="AB146" s="40"/>
      <c r="AC146" s="40"/>
      <c r="AD146" s="267">
        <v>377202</v>
      </c>
      <c r="AE146" s="40" t="s">
        <v>867</v>
      </c>
      <c r="AF146" s="267" t="s">
        <v>3</v>
      </c>
      <c r="AG146" s="42"/>
      <c r="AH146" s="42" t="s">
        <v>1</v>
      </c>
      <c r="AI146" s="40" t="s">
        <v>2255</v>
      </c>
      <c r="AJ146" s="57" t="s">
        <v>90</v>
      </c>
      <c r="AK146" s="42"/>
      <c r="AL146" s="42"/>
      <c r="AM146" s="42"/>
    </row>
    <row r="147" spans="1:39" ht="55.9" customHeight="1">
      <c r="A147" s="42">
        <v>58</v>
      </c>
      <c r="B147" s="42">
        <v>256</v>
      </c>
      <c r="C147" s="38">
        <v>244</v>
      </c>
      <c r="D147" s="38">
        <v>88</v>
      </c>
      <c r="E147" s="146" t="s">
        <v>299</v>
      </c>
      <c r="F147" s="37" t="s">
        <v>1334</v>
      </c>
      <c r="G147" s="37" t="s">
        <v>29</v>
      </c>
      <c r="H147" s="37"/>
      <c r="I147" s="37"/>
      <c r="J147" s="148" t="s">
        <v>3363</v>
      </c>
      <c r="K147" s="37">
        <v>420</v>
      </c>
      <c r="L147" s="37" t="s">
        <v>299</v>
      </c>
      <c r="M147" s="37" t="s">
        <v>3364</v>
      </c>
      <c r="N147" s="45" t="s">
        <v>588</v>
      </c>
      <c r="O147" s="45" t="s">
        <v>3365</v>
      </c>
      <c r="P147" s="45" t="s">
        <v>2249</v>
      </c>
      <c r="Q147" s="45" t="s">
        <v>3366</v>
      </c>
      <c r="R147" s="150" t="s">
        <v>3367</v>
      </c>
      <c r="S147" s="213" t="s">
        <v>3368</v>
      </c>
      <c r="T147" s="64">
        <v>1</v>
      </c>
      <c r="U147" s="85" t="s">
        <v>503</v>
      </c>
      <c r="V147" s="85" t="s">
        <v>3369</v>
      </c>
      <c r="W147" s="85" t="s">
        <v>507</v>
      </c>
      <c r="X147" s="85" t="s">
        <v>509</v>
      </c>
      <c r="Y147" s="85" t="s">
        <v>502</v>
      </c>
      <c r="Z147" s="40" t="s">
        <v>3370</v>
      </c>
      <c r="AA147" s="40"/>
      <c r="AB147" s="40"/>
      <c r="AC147" s="40"/>
      <c r="AD147" s="267">
        <v>328201</v>
      </c>
      <c r="AE147" s="40" t="s">
        <v>867</v>
      </c>
      <c r="AF147" s="267" t="s">
        <v>3</v>
      </c>
      <c r="AG147" s="42"/>
      <c r="AH147" s="42" t="s">
        <v>1</v>
      </c>
      <c r="AI147" s="40" t="s">
        <v>2167</v>
      </c>
      <c r="AJ147" s="57" t="s">
        <v>90</v>
      </c>
      <c r="AK147" s="42"/>
      <c r="AL147" s="42"/>
      <c r="AM147" s="42"/>
    </row>
    <row r="148" spans="1:39" ht="55.9" customHeight="1">
      <c r="A148" s="42">
        <v>59</v>
      </c>
      <c r="B148" s="42">
        <v>257</v>
      </c>
      <c r="C148" s="38">
        <v>245</v>
      </c>
      <c r="D148" s="38">
        <v>88</v>
      </c>
      <c r="E148" s="146" t="s">
        <v>299</v>
      </c>
      <c r="F148" s="37" t="s">
        <v>1334</v>
      </c>
      <c r="G148" s="37" t="s">
        <v>29</v>
      </c>
      <c r="H148" s="37"/>
      <c r="I148" s="37"/>
      <c r="J148" s="148" t="s">
        <v>3371</v>
      </c>
      <c r="K148" s="43" t="s">
        <v>586</v>
      </c>
      <c r="L148" s="43" t="s">
        <v>299</v>
      </c>
      <c r="M148" s="43" t="s">
        <v>3372</v>
      </c>
      <c r="N148" s="37" t="s">
        <v>459</v>
      </c>
      <c r="O148" s="37" t="s">
        <v>3373</v>
      </c>
      <c r="P148" s="37" t="s">
        <v>2283</v>
      </c>
      <c r="Q148" s="37" t="s">
        <v>3374</v>
      </c>
      <c r="R148" s="150" t="s">
        <v>3375</v>
      </c>
      <c r="S148" s="213" t="s">
        <v>3376</v>
      </c>
      <c r="T148" s="64">
        <v>2</v>
      </c>
      <c r="U148" s="85" t="s">
        <v>503</v>
      </c>
      <c r="V148" s="85" t="s">
        <v>3377</v>
      </c>
      <c r="W148" s="85" t="s">
        <v>507</v>
      </c>
      <c r="X148" s="85" t="s">
        <v>509</v>
      </c>
      <c r="Y148" s="85" t="s">
        <v>502</v>
      </c>
      <c r="Z148" s="40" t="s">
        <v>3378</v>
      </c>
      <c r="AA148" s="40"/>
      <c r="AB148" s="40"/>
      <c r="AC148" s="40"/>
      <c r="AD148" s="267">
        <v>328202</v>
      </c>
      <c r="AE148" s="40" t="s">
        <v>867</v>
      </c>
      <c r="AF148" s="267" t="s">
        <v>3</v>
      </c>
      <c r="AG148" s="42"/>
      <c r="AH148" s="42" t="s">
        <v>1</v>
      </c>
      <c r="AI148" s="40" t="s">
        <v>2255</v>
      </c>
      <c r="AJ148" s="57" t="s">
        <v>90</v>
      </c>
      <c r="AK148" s="42"/>
      <c r="AL148" s="42"/>
      <c r="AM148" s="42"/>
    </row>
    <row r="149" spans="1:39" ht="48.6" customHeight="1">
      <c r="A149" s="42">
        <v>60</v>
      </c>
      <c r="B149" s="42">
        <v>258</v>
      </c>
      <c r="C149" s="38">
        <v>246</v>
      </c>
      <c r="D149" s="56">
        <v>88</v>
      </c>
      <c r="E149" s="146" t="s">
        <v>299</v>
      </c>
      <c r="F149" s="37" t="s">
        <v>1334</v>
      </c>
      <c r="G149" s="37" t="s">
        <v>29</v>
      </c>
      <c r="H149" s="37"/>
      <c r="I149" s="37"/>
      <c r="J149" s="148" t="s">
        <v>3379</v>
      </c>
      <c r="K149" s="43" t="s">
        <v>527</v>
      </c>
      <c r="L149" s="43" t="s">
        <v>299</v>
      </c>
      <c r="M149" s="43" t="s">
        <v>585</v>
      </c>
      <c r="N149" s="45" t="s">
        <v>3380</v>
      </c>
      <c r="O149" s="45" t="s">
        <v>3381</v>
      </c>
      <c r="P149" s="45" t="s">
        <v>2249</v>
      </c>
      <c r="Q149" s="45" t="s">
        <v>90</v>
      </c>
      <c r="R149" s="150" t="s">
        <v>3382</v>
      </c>
      <c r="S149" s="213" t="s">
        <v>3383</v>
      </c>
      <c r="T149" s="64">
        <v>3</v>
      </c>
      <c r="U149" s="85" t="s">
        <v>502</v>
      </c>
      <c r="V149" s="85"/>
      <c r="W149" s="85" t="s">
        <v>502</v>
      </c>
      <c r="X149" s="85" t="s">
        <v>509</v>
      </c>
      <c r="Y149" s="85" t="s">
        <v>502</v>
      </c>
      <c r="Z149" s="40" t="s">
        <v>3384</v>
      </c>
      <c r="AA149" s="40"/>
      <c r="AB149" s="40"/>
      <c r="AC149" s="40"/>
      <c r="AD149" s="267">
        <v>328203</v>
      </c>
      <c r="AE149" s="40" t="s">
        <v>867</v>
      </c>
      <c r="AF149" s="267" t="s">
        <v>3</v>
      </c>
      <c r="AG149" s="42"/>
      <c r="AH149" s="42" t="s">
        <v>1</v>
      </c>
      <c r="AI149" s="40" t="s">
        <v>2167</v>
      </c>
      <c r="AJ149" s="57" t="s">
        <v>90</v>
      </c>
      <c r="AK149" s="42"/>
      <c r="AL149" s="42"/>
      <c r="AM149" s="42"/>
    </row>
    <row r="150" spans="1:39" ht="48.6" customHeight="1">
      <c r="A150" s="42">
        <v>61</v>
      </c>
      <c r="B150" s="42">
        <v>259</v>
      </c>
      <c r="C150" s="38">
        <v>247</v>
      </c>
      <c r="D150" s="56">
        <v>88</v>
      </c>
      <c r="E150" s="146" t="s">
        <v>299</v>
      </c>
      <c r="F150" s="37" t="s">
        <v>1334</v>
      </c>
      <c r="G150" s="45"/>
      <c r="H150" s="45"/>
      <c r="I150" s="45"/>
      <c r="J150" s="148" t="s">
        <v>587</v>
      </c>
      <c r="K150" s="47" t="s">
        <v>527</v>
      </c>
      <c r="L150" s="47" t="s">
        <v>299</v>
      </c>
      <c r="M150" s="47" t="s">
        <v>3364</v>
      </c>
      <c r="N150" s="45" t="s">
        <v>588</v>
      </c>
      <c r="O150" s="45" t="s">
        <v>3385</v>
      </c>
      <c r="P150" s="45" t="s">
        <v>2249</v>
      </c>
      <c r="Q150" s="45" t="s">
        <v>3366</v>
      </c>
      <c r="R150" s="150" t="s">
        <v>3386</v>
      </c>
      <c r="S150" s="125" t="s">
        <v>3387</v>
      </c>
      <c r="T150" s="64">
        <v>4</v>
      </c>
      <c r="U150" s="85" t="s">
        <v>503</v>
      </c>
      <c r="V150" s="85" t="s">
        <v>3388</v>
      </c>
      <c r="W150" s="85" t="s">
        <v>507</v>
      </c>
      <c r="X150" s="85" t="s">
        <v>509</v>
      </c>
      <c r="Y150" s="85" t="s">
        <v>502</v>
      </c>
      <c r="Z150" s="57" t="s">
        <v>3389</v>
      </c>
      <c r="AA150" s="40"/>
      <c r="AB150" s="40"/>
      <c r="AC150" s="40"/>
      <c r="AD150" s="267">
        <v>328204</v>
      </c>
      <c r="AE150" s="40" t="s">
        <v>867</v>
      </c>
      <c r="AF150" s="267" t="s">
        <v>3</v>
      </c>
      <c r="AG150" s="42"/>
      <c r="AH150" s="42" t="s">
        <v>1</v>
      </c>
      <c r="AI150" s="40" t="s">
        <v>2167</v>
      </c>
      <c r="AJ150" s="57" t="s">
        <v>90</v>
      </c>
      <c r="AK150" s="42"/>
      <c r="AL150" s="42"/>
      <c r="AM150" s="42"/>
    </row>
    <row r="151" spans="1:39" ht="189">
      <c r="A151" s="42">
        <v>62</v>
      </c>
      <c r="B151" s="42">
        <v>260</v>
      </c>
      <c r="C151" s="38">
        <v>248</v>
      </c>
      <c r="D151" s="56">
        <v>88</v>
      </c>
      <c r="E151" s="146" t="s">
        <v>299</v>
      </c>
      <c r="F151" s="37" t="s">
        <v>1334</v>
      </c>
      <c r="G151" s="45" t="s">
        <v>29</v>
      </c>
      <c r="H151" s="45"/>
      <c r="I151" s="45"/>
      <c r="J151" s="148" t="s">
        <v>587</v>
      </c>
      <c r="K151" s="47" t="s">
        <v>527</v>
      </c>
      <c r="L151" s="47" t="s">
        <v>299</v>
      </c>
      <c r="M151" s="47" t="s">
        <v>3364</v>
      </c>
      <c r="N151" s="45" t="s">
        <v>588</v>
      </c>
      <c r="O151" s="45" t="s">
        <v>3390</v>
      </c>
      <c r="P151" s="45" t="s">
        <v>2249</v>
      </c>
      <c r="Q151" s="45" t="s">
        <v>3366</v>
      </c>
      <c r="R151" s="150" t="s">
        <v>3391</v>
      </c>
      <c r="S151" s="213" t="s">
        <v>3392</v>
      </c>
      <c r="T151" s="64">
        <v>5</v>
      </c>
      <c r="U151" s="85" t="s">
        <v>502</v>
      </c>
      <c r="V151" s="85"/>
      <c r="W151" s="85" t="s">
        <v>502</v>
      </c>
      <c r="X151" s="85" t="s">
        <v>517</v>
      </c>
      <c r="Y151" s="85" t="s">
        <v>502</v>
      </c>
      <c r="Z151" s="57"/>
      <c r="AA151" s="40"/>
      <c r="AB151" s="40"/>
      <c r="AC151" s="40"/>
      <c r="AD151" s="267">
        <v>328205</v>
      </c>
      <c r="AE151" s="40" t="s">
        <v>867</v>
      </c>
      <c r="AF151" s="267" t="s">
        <v>3</v>
      </c>
      <c r="AG151" s="42"/>
      <c r="AH151" s="42" t="s">
        <v>1</v>
      </c>
      <c r="AI151" s="40" t="s">
        <v>2167</v>
      </c>
      <c r="AJ151" s="57" t="s">
        <v>90</v>
      </c>
      <c r="AK151" s="42"/>
      <c r="AL151" s="42"/>
      <c r="AM151" s="42"/>
    </row>
    <row r="152" spans="1:39" ht="123.75">
      <c r="A152" s="42">
        <v>63</v>
      </c>
      <c r="B152" s="42">
        <v>261</v>
      </c>
      <c r="C152" s="38">
        <v>249</v>
      </c>
      <c r="D152" s="56">
        <v>88</v>
      </c>
      <c r="E152" s="146" t="s">
        <v>299</v>
      </c>
      <c r="F152" s="37" t="s">
        <v>1334</v>
      </c>
      <c r="G152" s="45" t="s">
        <v>29</v>
      </c>
      <c r="H152" s="45"/>
      <c r="I152" s="45"/>
      <c r="J152" s="148" t="s">
        <v>587</v>
      </c>
      <c r="K152" s="47" t="s">
        <v>527</v>
      </c>
      <c r="L152" s="47" t="s">
        <v>299</v>
      </c>
      <c r="M152" s="47" t="s">
        <v>3364</v>
      </c>
      <c r="N152" s="45" t="s">
        <v>588</v>
      </c>
      <c r="O152" s="45" t="s">
        <v>3393</v>
      </c>
      <c r="P152" s="45" t="s">
        <v>2249</v>
      </c>
      <c r="Q152" s="45" t="s">
        <v>3366</v>
      </c>
      <c r="R152" s="126" t="s">
        <v>3394</v>
      </c>
      <c r="S152" s="214" t="s">
        <v>3395</v>
      </c>
      <c r="T152" s="64">
        <v>6</v>
      </c>
      <c r="U152" s="85" t="s">
        <v>503</v>
      </c>
      <c r="V152" s="85" t="s">
        <v>3396</v>
      </c>
      <c r="W152" s="85" t="s">
        <v>507</v>
      </c>
      <c r="X152" s="85" t="s">
        <v>509</v>
      </c>
      <c r="Y152" s="85" t="s">
        <v>502</v>
      </c>
      <c r="Z152" s="253" t="s">
        <v>3397</v>
      </c>
      <c r="AA152" s="40"/>
      <c r="AB152" s="40"/>
      <c r="AC152" s="40"/>
      <c r="AD152" s="267">
        <v>328206</v>
      </c>
      <c r="AE152" s="40" t="s">
        <v>867</v>
      </c>
      <c r="AF152" s="267" t="s">
        <v>3</v>
      </c>
      <c r="AG152" s="42"/>
      <c r="AH152" s="42" t="s">
        <v>1</v>
      </c>
      <c r="AI152" s="40" t="s">
        <v>2167</v>
      </c>
      <c r="AJ152" s="57" t="s">
        <v>90</v>
      </c>
      <c r="AK152" s="42"/>
      <c r="AL152" s="42"/>
      <c r="AM152" s="42"/>
    </row>
    <row r="153" spans="1:39" ht="63.75">
      <c r="A153" s="42">
        <v>173</v>
      </c>
      <c r="B153" s="42">
        <v>265</v>
      </c>
      <c r="C153" s="38">
        <v>253</v>
      </c>
      <c r="D153" s="106">
        <v>91</v>
      </c>
      <c r="E153" s="106" t="s">
        <v>3398</v>
      </c>
      <c r="F153" s="106" t="s">
        <v>1995</v>
      </c>
      <c r="G153" s="106" t="s">
        <v>29</v>
      </c>
      <c r="H153" s="106"/>
      <c r="I153" s="106"/>
      <c r="J153" s="114" t="s">
        <v>475</v>
      </c>
      <c r="K153" s="113">
        <v>360</v>
      </c>
      <c r="L153" s="113" t="s">
        <v>2002</v>
      </c>
      <c r="M153" s="113" t="s">
        <v>3399</v>
      </c>
      <c r="N153" s="106" t="s">
        <v>674</v>
      </c>
      <c r="O153" s="106" t="s">
        <v>3400</v>
      </c>
      <c r="P153" s="106" t="s">
        <v>2482</v>
      </c>
      <c r="Q153" s="106" t="s">
        <v>898</v>
      </c>
      <c r="R153" s="106" t="s">
        <v>676</v>
      </c>
      <c r="S153" s="108" t="s">
        <v>677</v>
      </c>
      <c r="T153" s="64">
        <v>1</v>
      </c>
      <c r="U153" s="85" t="s">
        <v>1016</v>
      </c>
      <c r="V153" s="85" t="s">
        <v>675</v>
      </c>
      <c r="W153" s="85" t="s">
        <v>507</v>
      </c>
      <c r="X153" s="85" t="s">
        <v>509</v>
      </c>
      <c r="Y153" s="85" t="s">
        <v>502</v>
      </c>
      <c r="Z153" s="40" t="s">
        <v>3401</v>
      </c>
      <c r="AA153" s="40"/>
      <c r="AB153" s="40"/>
      <c r="AC153" s="40"/>
      <c r="AD153" s="267">
        <v>376201</v>
      </c>
      <c r="AE153" s="40" t="s">
        <v>867</v>
      </c>
      <c r="AF153" s="267" t="s">
        <v>3</v>
      </c>
      <c r="AG153" s="42"/>
      <c r="AH153" s="42" t="s">
        <v>1</v>
      </c>
      <c r="AI153" s="40" t="s">
        <v>2167</v>
      </c>
      <c r="AJ153" s="57" t="s">
        <v>90</v>
      </c>
      <c r="AK153" s="42"/>
      <c r="AL153" s="42"/>
      <c r="AM153" s="42"/>
    </row>
    <row r="154" spans="1:39" ht="178.5">
      <c r="A154" s="42">
        <v>80</v>
      </c>
      <c r="B154" s="42">
        <v>266</v>
      </c>
      <c r="C154" s="38">
        <v>254</v>
      </c>
      <c r="D154" s="38">
        <v>92</v>
      </c>
      <c r="E154" s="37" t="s">
        <v>2011</v>
      </c>
      <c r="F154" s="37" t="s">
        <v>2012</v>
      </c>
      <c r="G154" s="37" t="s">
        <v>241</v>
      </c>
      <c r="H154" s="37"/>
      <c r="I154" s="37"/>
      <c r="J154" s="43" t="s">
        <v>598</v>
      </c>
      <c r="K154" s="43" t="s">
        <v>626</v>
      </c>
      <c r="L154" s="43" t="s">
        <v>349</v>
      </c>
      <c r="M154" s="37" t="s">
        <v>3402</v>
      </c>
      <c r="N154" s="37" t="s">
        <v>3402</v>
      </c>
      <c r="O154" s="37" t="s">
        <v>599</v>
      </c>
      <c r="P154" s="37" t="s">
        <v>2468</v>
      </c>
      <c r="Q154" s="37" t="s">
        <v>3403</v>
      </c>
      <c r="R154" s="37" t="s">
        <v>3404</v>
      </c>
      <c r="S154" s="37" t="s">
        <v>3405</v>
      </c>
      <c r="T154" s="64">
        <v>2</v>
      </c>
      <c r="U154" s="85" t="s">
        <v>503</v>
      </c>
      <c r="V154" s="85" t="s">
        <v>3406</v>
      </c>
      <c r="W154" s="85" t="s">
        <v>507</v>
      </c>
      <c r="X154" s="85" t="s">
        <v>509</v>
      </c>
      <c r="Y154" s="85" t="s">
        <v>502</v>
      </c>
      <c r="Z154" s="40" t="s">
        <v>3407</v>
      </c>
      <c r="AA154" s="40"/>
      <c r="AB154" s="40"/>
      <c r="AC154" s="40"/>
      <c r="AD154" s="267">
        <v>334202</v>
      </c>
      <c r="AE154" s="40" t="s">
        <v>867</v>
      </c>
      <c r="AF154" s="267" t="s">
        <v>3</v>
      </c>
      <c r="AG154" s="42"/>
      <c r="AH154" s="42" t="s">
        <v>1</v>
      </c>
      <c r="AI154" s="40" t="s">
        <v>2255</v>
      </c>
      <c r="AJ154" s="57" t="s">
        <v>90</v>
      </c>
      <c r="AK154" s="42"/>
      <c r="AL154" s="42"/>
      <c r="AM154" s="42"/>
    </row>
    <row r="155" spans="1:39" ht="102">
      <c r="A155" s="42">
        <v>79</v>
      </c>
      <c r="B155" s="42">
        <v>267</v>
      </c>
      <c r="C155" s="38">
        <v>255</v>
      </c>
      <c r="D155" s="38">
        <v>92</v>
      </c>
      <c r="E155" s="37" t="s">
        <v>2011</v>
      </c>
      <c r="F155" s="37" t="s">
        <v>2012</v>
      </c>
      <c r="G155" s="37" t="s">
        <v>345</v>
      </c>
      <c r="H155" s="37"/>
      <c r="I155" s="37"/>
      <c r="J155" s="43" t="s">
        <v>3408</v>
      </c>
      <c r="K155" s="43" t="s">
        <v>3409</v>
      </c>
      <c r="L155" s="43" t="s">
        <v>349</v>
      </c>
      <c r="M155" s="43" t="s">
        <v>3410</v>
      </c>
      <c r="N155" s="37" t="s">
        <v>3411</v>
      </c>
      <c r="O155" s="37" t="s">
        <v>3412</v>
      </c>
      <c r="P155" s="37" t="s">
        <v>2249</v>
      </c>
      <c r="Q155" s="38" t="s">
        <v>2951</v>
      </c>
      <c r="R155" s="37" t="s">
        <v>3413</v>
      </c>
      <c r="S155" s="37" t="s">
        <v>3414</v>
      </c>
      <c r="T155" s="64">
        <v>1</v>
      </c>
      <c r="U155" s="85" t="s">
        <v>503</v>
      </c>
      <c r="V155" s="85" t="s">
        <v>3415</v>
      </c>
      <c r="W155" s="85" t="s">
        <v>502</v>
      </c>
      <c r="X155" s="85" t="s">
        <v>509</v>
      </c>
      <c r="Y155" s="85" t="s">
        <v>502</v>
      </c>
      <c r="Z155" s="40" t="s">
        <v>3416</v>
      </c>
      <c r="AA155" s="40"/>
      <c r="AB155" s="40"/>
      <c r="AC155" s="40"/>
      <c r="AD155" s="267">
        <v>334201</v>
      </c>
      <c r="AE155" s="243" t="s">
        <v>889</v>
      </c>
      <c r="AF155" s="267" t="s">
        <v>3</v>
      </c>
      <c r="AG155" s="42"/>
      <c r="AH155" s="267" t="s">
        <v>3</v>
      </c>
      <c r="AI155" s="2" t="s">
        <v>2288</v>
      </c>
      <c r="AJ155" s="96" t="s">
        <v>2341</v>
      </c>
      <c r="AK155" s="40" t="s">
        <v>3417</v>
      </c>
      <c r="AL155" s="42" t="s">
        <v>3410</v>
      </c>
      <c r="AM155" s="40" t="s">
        <v>3418</v>
      </c>
    </row>
    <row r="156" spans="1:39" ht="114.75">
      <c r="A156" s="42">
        <v>12</v>
      </c>
      <c r="B156" s="42">
        <v>268</v>
      </c>
      <c r="C156" s="38">
        <v>256</v>
      </c>
      <c r="D156" s="56">
        <v>93</v>
      </c>
      <c r="E156" s="45" t="s">
        <v>449</v>
      </c>
      <c r="F156" s="45" t="s">
        <v>990</v>
      </c>
      <c r="G156" s="37" t="s">
        <v>29</v>
      </c>
      <c r="H156" s="37"/>
      <c r="I156" s="37"/>
      <c r="J156" s="43" t="s">
        <v>3419</v>
      </c>
      <c r="K156" s="43" t="s">
        <v>638</v>
      </c>
      <c r="L156" s="43" t="s">
        <v>3420</v>
      </c>
      <c r="M156" s="43" t="s">
        <v>477</v>
      </c>
      <c r="N156" s="37" t="s">
        <v>477</v>
      </c>
      <c r="O156" s="37" t="s">
        <v>3421</v>
      </c>
      <c r="P156" s="37" t="s">
        <v>3422</v>
      </c>
      <c r="Q156" s="37" t="s">
        <v>90</v>
      </c>
      <c r="R156" s="37" t="s">
        <v>3423</v>
      </c>
      <c r="S156" s="37" t="s">
        <v>3424</v>
      </c>
      <c r="T156" s="64">
        <v>1</v>
      </c>
      <c r="U156" s="85" t="s">
        <v>503</v>
      </c>
      <c r="V156" s="85" t="s">
        <v>3425</v>
      </c>
      <c r="W156" s="85" t="s">
        <v>507</v>
      </c>
      <c r="X156" s="85" t="s">
        <v>509</v>
      </c>
      <c r="Y156" s="85" t="s">
        <v>502</v>
      </c>
      <c r="Z156" s="40" t="s">
        <v>3426</v>
      </c>
      <c r="AA156" s="215" t="s">
        <v>1541</v>
      </c>
      <c r="AB156" s="215" t="s">
        <v>103</v>
      </c>
      <c r="AC156" s="215" t="s">
        <v>3427</v>
      </c>
      <c r="AD156" s="267">
        <v>308201</v>
      </c>
      <c r="AE156" s="40" t="s">
        <v>867</v>
      </c>
      <c r="AF156" s="267" t="s">
        <v>3</v>
      </c>
      <c r="AG156" s="42"/>
      <c r="AH156" s="42" t="s">
        <v>1</v>
      </c>
      <c r="AI156" s="40" t="s">
        <v>2167</v>
      </c>
      <c r="AJ156" s="57" t="s">
        <v>90</v>
      </c>
      <c r="AK156" s="42"/>
      <c r="AL156" s="42"/>
      <c r="AM156" s="42"/>
    </row>
    <row r="157" spans="1:39" ht="114.75">
      <c r="A157" s="42">
        <v>13</v>
      </c>
      <c r="B157" s="42">
        <v>269</v>
      </c>
      <c r="C157" s="38">
        <v>257</v>
      </c>
      <c r="D157" s="56">
        <v>93</v>
      </c>
      <c r="E157" s="45" t="s">
        <v>449</v>
      </c>
      <c r="F157" s="45" t="s">
        <v>990</v>
      </c>
      <c r="G157" s="37" t="s">
        <v>63</v>
      </c>
      <c r="H157" s="37"/>
      <c r="I157" s="37"/>
      <c r="J157" s="43" t="s">
        <v>3428</v>
      </c>
      <c r="K157" s="43" t="s">
        <v>3429</v>
      </c>
      <c r="L157" s="43" t="s">
        <v>2017</v>
      </c>
      <c r="M157" s="43" t="s">
        <v>3430</v>
      </c>
      <c r="N157" s="37" t="s">
        <v>3431</v>
      </c>
      <c r="O157" s="37" t="s">
        <v>684</v>
      </c>
      <c r="P157" s="37" t="s">
        <v>3432</v>
      </c>
      <c r="Q157" s="37" t="s">
        <v>90</v>
      </c>
      <c r="R157" s="37" t="s">
        <v>3433</v>
      </c>
      <c r="S157" s="37" t="s">
        <v>3434</v>
      </c>
      <c r="T157" s="64">
        <v>2</v>
      </c>
      <c r="U157" s="85" t="s">
        <v>503</v>
      </c>
      <c r="V157" s="85" t="s">
        <v>3435</v>
      </c>
      <c r="W157" s="85" t="s">
        <v>507</v>
      </c>
      <c r="X157" s="85" t="s">
        <v>511</v>
      </c>
      <c r="Y157" s="85" t="s">
        <v>502</v>
      </c>
      <c r="Z157" s="40" t="s">
        <v>3436</v>
      </c>
      <c r="AA157" s="40"/>
      <c r="AB157" s="40"/>
      <c r="AC157" s="40"/>
      <c r="AD157" s="267">
        <v>308202</v>
      </c>
      <c r="AE157" s="40" t="s">
        <v>867</v>
      </c>
      <c r="AF157" s="267" t="s">
        <v>3</v>
      </c>
      <c r="AG157" s="42"/>
      <c r="AH157" s="42" t="s">
        <v>1</v>
      </c>
      <c r="AI157" s="40" t="s">
        <v>2255</v>
      </c>
      <c r="AJ157" s="57" t="s">
        <v>90</v>
      </c>
      <c r="AK157" s="42"/>
      <c r="AL157" s="42"/>
      <c r="AM157" s="42"/>
    </row>
    <row r="158" spans="1:39" ht="409.5">
      <c r="A158" s="42">
        <v>161</v>
      </c>
      <c r="B158" s="42">
        <v>275</v>
      </c>
      <c r="C158" s="38">
        <v>263</v>
      </c>
      <c r="D158" s="56">
        <v>98</v>
      </c>
      <c r="E158" s="45" t="s">
        <v>1150</v>
      </c>
      <c r="F158" s="45" t="s">
        <v>2127</v>
      </c>
      <c r="G158" s="37" t="s">
        <v>63</v>
      </c>
      <c r="H158" s="37"/>
      <c r="I158" s="37"/>
      <c r="J158" s="43" t="s">
        <v>3437</v>
      </c>
      <c r="K158" s="43" t="s">
        <v>3438</v>
      </c>
      <c r="L158" s="43" t="s">
        <v>3439</v>
      </c>
      <c r="M158" s="43" t="s">
        <v>715</v>
      </c>
      <c r="N158" s="37" t="s">
        <v>715</v>
      </c>
      <c r="O158" s="37" t="s">
        <v>3440</v>
      </c>
      <c r="P158" s="37" t="s">
        <v>2482</v>
      </c>
      <c r="Q158" s="37" t="s">
        <v>3441</v>
      </c>
      <c r="R158" s="37" t="s">
        <v>3442</v>
      </c>
      <c r="S158" s="37" t="s">
        <v>3443</v>
      </c>
      <c r="T158" s="64">
        <v>1</v>
      </c>
      <c r="U158" s="85" t="s">
        <v>503</v>
      </c>
      <c r="V158" s="85" t="s">
        <v>3442</v>
      </c>
      <c r="W158" s="85" t="s">
        <v>507</v>
      </c>
      <c r="X158" s="85" t="s">
        <v>509</v>
      </c>
      <c r="Y158" s="85" t="s">
        <v>502</v>
      </c>
      <c r="Z158" s="40" t="s">
        <v>3444</v>
      </c>
      <c r="AA158" s="57" t="s">
        <v>3445</v>
      </c>
      <c r="AB158" s="57" t="s">
        <v>1150</v>
      </c>
      <c r="AC158" s="57" t="s">
        <v>575</v>
      </c>
      <c r="AD158" s="267">
        <v>369201</v>
      </c>
      <c r="AE158" s="243" t="s">
        <v>889</v>
      </c>
      <c r="AF158" s="267" t="s">
        <v>3</v>
      </c>
      <c r="AG158" s="42"/>
      <c r="AH158" s="267" t="s">
        <v>3</v>
      </c>
      <c r="AI158" s="2" t="s">
        <v>2288</v>
      </c>
      <c r="AJ158" s="96" t="s">
        <v>2341</v>
      </c>
      <c r="AK158" s="40" t="s">
        <v>3446</v>
      </c>
      <c r="AL158" s="42" t="s">
        <v>715</v>
      </c>
      <c r="AM158" s="40" t="s">
        <v>3447</v>
      </c>
    </row>
    <row r="159" spans="1:39" ht="76.5">
      <c r="A159" s="42">
        <v>162</v>
      </c>
      <c r="B159" s="42">
        <v>276</v>
      </c>
      <c r="C159" s="38">
        <v>264</v>
      </c>
      <c r="D159" s="56">
        <v>98</v>
      </c>
      <c r="E159" s="45" t="s">
        <v>1150</v>
      </c>
      <c r="F159" s="45" t="s">
        <v>2127</v>
      </c>
      <c r="G159" s="37" t="s">
        <v>63</v>
      </c>
      <c r="H159" s="37"/>
      <c r="I159" s="37"/>
      <c r="J159" s="43" t="s">
        <v>3437</v>
      </c>
      <c r="K159" s="43" t="s">
        <v>3438</v>
      </c>
      <c r="L159" s="43" t="s">
        <v>1410</v>
      </c>
      <c r="M159" s="43" t="s">
        <v>715</v>
      </c>
      <c r="N159" s="37" t="s">
        <v>715</v>
      </c>
      <c r="O159" s="37" t="s">
        <v>3448</v>
      </c>
      <c r="P159" s="37" t="s">
        <v>2325</v>
      </c>
      <c r="Q159" s="37" t="s">
        <v>3449</v>
      </c>
      <c r="R159" s="37" t="s">
        <v>783</v>
      </c>
      <c r="S159" s="37" t="s">
        <v>3450</v>
      </c>
      <c r="T159" s="64">
        <v>2</v>
      </c>
      <c r="U159" s="85" t="s">
        <v>503</v>
      </c>
      <c r="V159" s="85" t="s">
        <v>783</v>
      </c>
      <c r="W159" s="85" t="s">
        <v>507</v>
      </c>
      <c r="X159" s="85" t="s">
        <v>509</v>
      </c>
      <c r="Y159" s="85" t="s">
        <v>502</v>
      </c>
      <c r="Z159" s="40" t="s">
        <v>3451</v>
      </c>
      <c r="AA159" s="40"/>
      <c r="AB159" s="40"/>
      <c r="AC159" s="40"/>
      <c r="AD159" s="267">
        <v>369202</v>
      </c>
      <c r="AE159" s="40" t="s">
        <v>867</v>
      </c>
      <c r="AF159" s="267" t="s">
        <v>3</v>
      </c>
      <c r="AG159" s="42"/>
      <c r="AH159" s="42" t="s">
        <v>1</v>
      </c>
      <c r="AI159" s="40" t="s">
        <v>2177</v>
      </c>
      <c r="AJ159" s="57" t="s">
        <v>90</v>
      </c>
      <c r="AK159" s="42"/>
      <c r="AL159" s="42"/>
      <c r="AM159" s="42"/>
    </row>
    <row r="160" spans="1:39" ht="409.5">
      <c r="A160" s="42">
        <v>163</v>
      </c>
      <c r="B160" s="42">
        <v>277</v>
      </c>
      <c r="C160" s="38">
        <v>265</v>
      </c>
      <c r="D160" s="56">
        <v>98</v>
      </c>
      <c r="E160" s="45" t="s">
        <v>1150</v>
      </c>
      <c r="F160" s="45" t="s">
        <v>2127</v>
      </c>
      <c r="G160" s="37" t="s">
        <v>63</v>
      </c>
      <c r="H160" s="37"/>
      <c r="I160" s="37"/>
      <c r="J160" s="43" t="s">
        <v>3437</v>
      </c>
      <c r="K160" s="43" t="s">
        <v>3438</v>
      </c>
      <c r="L160" s="43" t="s">
        <v>1410</v>
      </c>
      <c r="M160" s="43" t="s">
        <v>715</v>
      </c>
      <c r="N160" s="37" t="s">
        <v>715</v>
      </c>
      <c r="O160" s="37" t="s">
        <v>3452</v>
      </c>
      <c r="P160" s="37" t="s">
        <v>2482</v>
      </c>
      <c r="Q160" s="37" t="s">
        <v>3441</v>
      </c>
      <c r="R160" s="37" t="s">
        <v>3453</v>
      </c>
      <c r="S160" s="37" t="s">
        <v>3454</v>
      </c>
      <c r="T160" s="64">
        <v>3</v>
      </c>
      <c r="U160" s="85" t="s">
        <v>503</v>
      </c>
      <c r="V160" s="85" t="s">
        <v>3453</v>
      </c>
      <c r="W160" s="85" t="s">
        <v>507</v>
      </c>
      <c r="X160" s="85" t="s">
        <v>509</v>
      </c>
      <c r="Y160" s="85" t="s">
        <v>502</v>
      </c>
      <c r="Z160" s="40" t="s">
        <v>3455</v>
      </c>
      <c r="AA160" s="40"/>
      <c r="AB160" s="40"/>
      <c r="AC160" s="40"/>
      <c r="AD160" s="267">
        <v>369203</v>
      </c>
      <c r="AE160" s="243" t="s">
        <v>889</v>
      </c>
      <c r="AF160" s="267" t="s">
        <v>3</v>
      </c>
      <c r="AG160" s="42"/>
      <c r="AH160" s="267" t="s">
        <v>3</v>
      </c>
      <c r="AI160" s="40" t="s">
        <v>2276</v>
      </c>
      <c r="AJ160" s="96" t="s">
        <v>2341</v>
      </c>
      <c r="AK160" s="40" t="s">
        <v>3446</v>
      </c>
      <c r="AL160" s="42" t="s">
        <v>715</v>
      </c>
      <c r="AM160" s="40" t="s">
        <v>3447</v>
      </c>
    </row>
    <row r="161" spans="1:39" ht="409.5">
      <c r="A161" s="42">
        <v>164</v>
      </c>
      <c r="B161" s="42">
        <v>278</v>
      </c>
      <c r="C161" s="38">
        <v>266</v>
      </c>
      <c r="D161" s="56">
        <v>98</v>
      </c>
      <c r="E161" s="45" t="s">
        <v>1150</v>
      </c>
      <c r="F161" s="45" t="s">
        <v>2127</v>
      </c>
      <c r="G161" s="37" t="s">
        <v>63</v>
      </c>
      <c r="H161" s="37"/>
      <c r="I161" s="37"/>
      <c r="J161" s="43" t="s">
        <v>3437</v>
      </c>
      <c r="K161" s="43" t="s">
        <v>3438</v>
      </c>
      <c r="L161" s="43" t="s">
        <v>1410</v>
      </c>
      <c r="M161" s="43" t="s">
        <v>715</v>
      </c>
      <c r="N161" s="37" t="s">
        <v>715</v>
      </c>
      <c r="O161" s="37" t="s">
        <v>3456</v>
      </c>
      <c r="P161" s="37" t="s">
        <v>2337</v>
      </c>
      <c r="Q161" s="37" t="s">
        <v>3441</v>
      </c>
      <c r="R161" s="37" t="s">
        <v>3457</v>
      </c>
      <c r="S161" s="37" t="s">
        <v>3458</v>
      </c>
      <c r="T161" s="64">
        <v>4</v>
      </c>
      <c r="U161" s="85" t="s">
        <v>503</v>
      </c>
      <c r="V161" s="85" t="s">
        <v>3457</v>
      </c>
      <c r="W161" s="85" t="s">
        <v>507</v>
      </c>
      <c r="X161" s="85" t="s">
        <v>517</v>
      </c>
      <c r="Y161" s="85" t="s">
        <v>502</v>
      </c>
      <c r="Z161" s="40" t="s">
        <v>3459</v>
      </c>
      <c r="AA161" s="40"/>
      <c r="AB161" s="40"/>
      <c r="AC161" s="40"/>
      <c r="AD161" s="267">
        <v>369204</v>
      </c>
      <c r="AE161" s="243" t="s">
        <v>889</v>
      </c>
      <c r="AF161" s="267" t="s">
        <v>3</v>
      </c>
      <c r="AG161" s="42"/>
      <c r="AH161" s="267" t="s">
        <v>3</v>
      </c>
      <c r="AI161" s="40" t="s">
        <v>2276</v>
      </c>
      <c r="AJ161" s="96" t="s">
        <v>2341</v>
      </c>
      <c r="AK161" s="40" t="s">
        <v>3460</v>
      </c>
      <c r="AL161" s="43" t="s">
        <v>715</v>
      </c>
      <c r="AM161" s="2" t="s">
        <v>3461</v>
      </c>
    </row>
    <row r="162" spans="1:39" ht="76.5">
      <c r="A162" s="42">
        <v>140</v>
      </c>
      <c r="B162" s="42">
        <v>283</v>
      </c>
      <c r="C162" s="38">
        <v>271</v>
      </c>
      <c r="D162" s="38">
        <v>99</v>
      </c>
      <c r="E162" s="45" t="s">
        <v>2136</v>
      </c>
      <c r="F162" s="37" t="s">
        <v>2137</v>
      </c>
      <c r="G162" s="37" t="s">
        <v>241</v>
      </c>
      <c r="H162" s="37"/>
      <c r="I162" s="37"/>
      <c r="J162" s="43" t="s">
        <v>456</v>
      </c>
      <c r="K162" s="43" t="s">
        <v>3462</v>
      </c>
      <c r="L162" s="43" t="s">
        <v>388</v>
      </c>
      <c r="M162" s="37" t="s">
        <v>457</v>
      </c>
      <c r="N162" s="37" t="s">
        <v>457</v>
      </c>
      <c r="O162" s="37" t="s">
        <v>3463</v>
      </c>
      <c r="P162" s="37" t="s">
        <v>2468</v>
      </c>
      <c r="Q162" s="37" t="s">
        <v>3464</v>
      </c>
      <c r="R162" s="37" t="s">
        <v>3465</v>
      </c>
      <c r="S162" s="37" t="s">
        <v>3466</v>
      </c>
      <c r="T162" s="64">
        <v>5</v>
      </c>
      <c r="U162" s="85" t="s">
        <v>503</v>
      </c>
      <c r="V162" s="85" t="s">
        <v>3467</v>
      </c>
      <c r="W162" s="85"/>
      <c r="X162" s="85" t="s">
        <v>509</v>
      </c>
      <c r="Y162" s="85" t="s">
        <v>502</v>
      </c>
      <c r="Z162" s="40" t="s">
        <v>3468</v>
      </c>
      <c r="AA162" s="40"/>
      <c r="AB162" s="40"/>
      <c r="AC162" s="40"/>
      <c r="AD162" s="267">
        <v>361201</v>
      </c>
      <c r="AE162" s="40" t="s">
        <v>867</v>
      </c>
      <c r="AF162" s="267" t="s">
        <v>3</v>
      </c>
      <c r="AG162" s="42"/>
      <c r="AH162" s="42" t="s">
        <v>1</v>
      </c>
      <c r="AI162" s="40" t="s">
        <v>2255</v>
      </c>
      <c r="AJ162" s="57" t="s">
        <v>90</v>
      </c>
      <c r="AK162" s="42"/>
      <c r="AL162" s="42"/>
      <c r="AM162" s="42"/>
    </row>
    <row r="163" spans="1:39" ht="409.5">
      <c r="A163" s="42">
        <v>141</v>
      </c>
      <c r="B163" s="42">
        <v>284</v>
      </c>
      <c r="C163" s="38">
        <v>272</v>
      </c>
      <c r="D163" s="38">
        <v>99</v>
      </c>
      <c r="E163" s="45" t="s">
        <v>2136</v>
      </c>
      <c r="F163" s="37" t="s">
        <v>2137</v>
      </c>
      <c r="G163" s="37" t="s">
        <v>241</v>
      </c>
      <c r="H163" s="37"/>
      <c r="I163" s="37"/>
      <c r="J163" s="43" t="s">
        <v>456</v>
      </c>
      <c r="K163" s="43" t="s">
        <v>3462</v>
      </c>
      <c r="L163" s="43" t="s">
        <v>452</v>
      </c>
      <c r="M163" s="37" t="s">
        <v>457</v>
      </c>
      <c r="N163" s="37" t="s">
        <v>703</v>
      </c>
      <c r="O163" s="37" t="s">
        <v>3469</v>
      </c>
      <c r="P163" s="37" t="s">
        <v>2249</v>
      </c>
      <c r="Q163" s="38" t="s">
        <v>2951</v>
      </c>
      <c r="R163" s="37" t="s">
        <v>3470</v>
      </c>
      <c r="S163" s="216" t="s">
        <v>3471</v>
      </c>
      <c r="T163" s="64">
        <v>6</v>
      </c>
      <c r="U163" s="85" t="s">
        <v>502</v>
      </c>
      <c r="V163" s="85"/>
      <c r="W163" s="85"/>
      <c r="X163" s="85" t="s">
        <v>509</v>
      </c>
      <c r="Y163" s="85" t="s">
        <v>502</v>
      </c>
      <c r="Z163" s="40" t="s">
        <v>3468</v>
      </c>
      <c r="AA163" s="40"/>
      <c r="AB163" s="40"/>
      <c r="AC163" s="40"/>
      <c r="AD163" s="267">
        <v>361202</v>
      </c>
      <c r="AE163" s="243" t="s">
        <v>889</v>
      </c>
      <c r="AF163" s="267" t="s">
        <v>3</v>
      </c>
      <c r="AG163" s="42"/>
      <c r="AH163" s="267" t="s">
        <v>3</v>
      </c>
      <c r="AI163" s="2" t="s">
        <v>2288</v>
      </c>
      <c r="AJ163" s="96" t="s">
        <v>2341</v>
      </c>
      <c r="AK163" s="40" t="s">
        <v>3472</v>
      </c>
      <c r="AL163" s="42" t="s">
        <v>703</v>
      </c>
      <c r="AM163" s="40" t="s">
        <v>3473</v>
      </c>
    </row>
    <row r="164" spans="1:39" ht="204">
      <c r="A164" s="42">
        <v>1</v>
      </c>
      <c r="B164" s="42">
        <v>286</v>
      </c>
      <c r="C164" s="38">
        <v>274</v>
      </c>
      <c r="D164" s="38">
        <v>100</v>
      </c>
      <c r="E164" s="37" t="s">
        <v>2161</v>
      </c>
      <c r="F164" s="37" t="s">
        <v>3474</v>
      </c>
      <c r="G164" s="37" t="s">
        <v>63</v>
      </c>
      <c r="H164" s="37"/>
      <c r="I164" s="37"/>
      <c r="J164" s="43" t="s">
        <v>3475</v>
      </c>
      <c r="K164" s="43" t="s">
        <v>3476</v>
      </c>
      <c r="L164" s="43" t="s">
        <v>2171</v>
      </c>
      <c r="M164" s="43" t="s">
        <v>3477</v>
      </c>
      <c r="N164" s="37" t="s">
        <v>3477</v>
      </c>
      <c r="O164" s="37" t="s">
        <v>3478</v>
      </c>
      <c r="P164" s="37" t="s">
        <v>2482</v>
      </c>
      <c r="Q164" s="37" t="s">
        <v>3479</v>
      </c>
      <c r="R164" s="37" t="s">
        <v>3480</v>
      </c>
      <c r="S164" s="37" t="s">
        <v>3481</v>
      </c>
      <c r="T164" s="64">
        <v>1</v>
      </c>
      <c r="U164" s="85" t="s">
        <v>502</v>
      </c>
      <c r="V164" s="85"/>
      <c r="W164" s="85" t="s">
        <v>507</v>
      </c>
      <c r="X164" s="85" t="s">
        <v>510</v>
      </c>
      <c r="Y164" s="85" t="s">
        <v>502</v>
      </c>
      <c r="Z164" s="40" t="s">
        <v>3482</v>
      </c>
      <c r="AA164" s="40"/>
      <c r="AB164" s="40"/>
      <c r="AC164" s="40"/>
      <c r="AD164" s="267">
        <v>301201</v>
      </c>
      <c r="AE164" s="40" t="s">
        <v>867</v>
      </c>
      <c r="AF164" s="267" t="s">
        <v>3</v>
      </c>
      <c r="AG164" s="42"/>
      <c r="AH164" s="42" t="s">
        <v>1</v>
      </c>
      <c r="AI164" s="40" t="s">
        <v>2167</v>
      </c>
      <c r="AJ164" s="57" t="s">
        <v>90</v>
      </c>
      <c r="AK164" s="42"/>
      <c r="AL164" s="42"/>
      <c r="AM164" s="42"/>
    </row>
    <row r="165" spans="1:39" ht="39" customHeight="1">
      <c r="A165" s="42">
        <v>42</v>
      </c>
      <c r="B165" s="42">
        <v>288</v>
      </c>
      <c r="C165" s="38">
        <v>276</v>
      </c>
      <c r="D165" s="38">
        <v>102</v>
      </c>
      <c r="E165" s="37" t="s">
        <v>2181</v>
      </c>
      <c r="F165" s="37" t="s">
        <v>2182</v>
      </c>
      <c r="G165" s="37" t="s">
        <v>2183</v>
      </c>
      <c r="H165" s="37"/>
      <c r="I165" s="37"/>
      <c r="J165" s="43" t="s">
        <v>3483</v>
      </c>
      <c r="K165" s="43" t="s">
        <v>3484</v>
      </c>
      <c r="L165" s="43" t="s">
        <v>3485</v>
      </c>
      <c r="M165" s="43" t="s">
        <v>711</v>
      </c>
      <c r="N165" s="37" t="s">
        <v>3486</v>
      </c>
      <c r="O165" s="37" t="s">
        <v>3487</v>
      </c>
      <c r="P165" s="37" t="s">
        <v>2325</v>
      </c>
      <c r="Q165" s="37" t="s">
        <v>3488</v>
      </c>
      <c r="R165" s="37" t="s">
        <v>3489</v>
      </c>
      <c r="S165" s="37" t="s">
        <v>3490</v>
      </c>
      <c r="T165" s="64">
        <v>2</v>
      </c>
      <c r="U165" s="85" t="s">
        <v>503</v>
      </c>
      <c r="V165" s="85" t="s">
        <v>3489</v>
      </c>
      <c r="W165" s="85" t="s">
        <v>3491</v>
      </c>
      <c r="X165" s="85" t="s">
        <v>509</v>
      </c>
      <c r="Y165" s="85" t="s">
        <v>2187</v>
      </c>
      <c r="Z165" s="40" t="s">
        <v>3492</v>
      </c>
      <c r="AA165" s="40" t="s">
        <v>941</v>
      </c>
      <c r="AB165" s="40" t="s">
        <v>3493</v>
      </c>
      <c r="AC165" s="40" t="s">
        <v>524</v>
      </c>
      <c r="AD165" s="267">
        <v>320201</v>
      </c>
      <c r="AE165" s="40" t="s">
        <v>867</v>
      </c>
      <c r="AF165" s="267" t="s">
        <v>3</v>
      </c>
      <c r="AG165" s="42"/>
      <c r="AH165" s="42" t="s">
        <v>1</v>
      </c>
      <c r="AI165" s="40" t="s">
        <v>2255</v>
      </c>
      <c r="AJ165" s="57" t="s">
        <v>90</v>
      </c>
      <c r="AK165" s="42"/>
      <c r="AL165" s="42"/>
      <c r="AM165" s="42"/>
    </row>
    <row r="166" spans="1:39" ht="39" customHeight="1">
      <c r="A166" s="42">
        <v>43</v>
      </c>
      <c r="B166" s="42">
        <v>289</v>
      </c>
      <c r="C166" s="38">
        <v>277</v>
      </c>
      <c r="D166" s="38">
        <v>102</v>
      </c>
      <c r="E166" s="37" t="s">
        <v>2181</v>
      </c>
      <c r="F166" s="37" t="s">
        <v>2182</v>
      </c>
      <c r="G166" s="37" t="s">
        <v>2183</v>
      </c>
      <c r="H166" s="37"/>
      <c r="I166" s="37"/>
      <c r="J166" s="43" t="s">
        <v>3494</v>
      </c>
      <c r="K166" s="43" t="s">
        <v>3484</v>
      </c>
      <c r="L166" s="43" t="s">
        <v>3495</v>
      </c>
      <c r="M166" s="43" t="s">
        <v>3496</v>
      </c>
      <c r="N166" s="37" t="s">
        <v>3497</v>
      </c>
      <c r="O166" s="37" t="s">
        <v>3498</v>
      </c>
      <c r="P166" s="37" t="s">
        <v>3499</v>
      </c>
      <c r="Q166" s="37" t="s">
        <v>3500</v>
      </c>
      <c r="R166" s="37" t="s">
        <v>3501</v>
      </c>
      <c r="S166" s="37" t="s">
        <v>3502</v>
      </c>
      <c r="T166" s="64">
        <v>3</v>
      </c>
      <c r="U166" s="85" t="s">
        <v>2187</v>
      </c>
      <c r="V166" s="85"/>
      <c r="W166" s="85"/>
      <c r="X166" s="85" t="s">
        <v>509</v>
      </c>
      <c r="Y166" s="85" t="s">
        <v>2187</v>
      </c>
      <c r="Z166" s="40" t="s">
        <v>3503</v>
      </c>
      <c r="AA166" s="40"/>
      <c r="AB166" s="40"/>
      <c r="AC166" s="40"/>
      <c r="AD166" s="267">
        <v>320202</v>
      </c>
      <c r="AE166" s="40" t="s">
        <v>867</v>
      </c>
      <c r="AF166" s="267" t="s">
        <v>3</v>
      </c>
      <c r="AG166" s="42"/>
      <c r="AH166" s="42" t="s">
        <v>1</v>
      </c>
      <c r="AI166" s="40" t="s">
        <v>2255</v>
      </c>
      <c r="AJ166" s="57" t="s">
        <v>90</v>
      </c>
      <c r="AK166" s="42"/>
      <c r="AL166" s="42"/>
      <c r="AM166" s="42"/>
    </row>
    <row r="167" spans="1:39" ht="39" customHeight="1">
      <c r="A167" s="42">
        <v>181</v>
      </c>
      <c r="B167" s="42">
        <v>293</v>
      </c>
      <c r="C167" s="38">
        <v>281</v>
      </c>
      <c r="D167" s="38">
        <v>107</v>
      </c>
      <c r="E167" s="37" t="s">
        <v>3504</v>
      </c>
      <c r="F167" s="42" t="s">
        <v>2197</v>
      </c>
      <c r="G167" s="37" t="s">
        <v>190</v>
      </c>
      <c r="H167" s="37"/>
      <c r="I167" s="37"/>
      <c r="J167" s="43" t="s">
        <v>3505</v>
      </c>
      <c r="K167" s="43" t="s">
        <v>1082</v>
      </c>
      <c r="L167" s="43" t="s">
        <v>3504</v>
      </c>
      <c r="M167" s="43" t="s">
        <v>3506</v>
      </c>
      <c r="N167" s="37" t="s">
        <v>3506</v>
      </c>
      <c r="O167" s="37" t="s">
        <v>3507</v>
      </c>
      <c r="P167" s="37" t="s">
        <v>2468</v>
      </c>
      <c r="Q167" s="37" t="s">
        <v>3508</v>
      </c>
      <c r="R167" s="37" t="s">
        <v>3509</v>
      </c>
      <c r="S167" s="37" t="s">
        <v>3510</v>
      </c>
      <c r="T167" s="64">
        <v>1</v>
      </c>
      <c r="U167" s="85" t="s">
        <v>502</v>
      </c>
      <c r="V167" s="85"/>
      <c r="W167" s="85" t="s">
        <v>502</v>
      </c>
      <c r="X167" s="85" t="s">
        <v>517</v>
      </c>
      <c r="Y167" s="85" t="s">
        <v>502</v>
      </c>
      <c r="Z167" s="40" t="s">
        <v>3511</v>
      </c>
      <c r="AA167" s="40"/>
      <c r="AB167" s="40"/>
      <c r="AC167" s="40"/>
      <c r="AD167" s="267">
        <v>381201</v>
      </c>
      <c r="AE167" s="40" t="s">
        <v>867</v>
      </c>
      <c r="AF167" s="267" t="s">
        <v>3</v>
      </c>
      <c r="AG167" s="42"/>
      <c r="AH167" s="42" t="s">
        <v>1</v>
      </c>
      <c r="AI167" s="40" t="s">
        <v>2255</v>
      </c>
      <c r="AJ167" s="57" t="s">
        <v>90</v>
      </c>
      <c r="AK167" s="42"/>
      <c r="AL167" s="42"/>
      <c r="AM167" s="42"/>
    </row>
    <row r="168" spans="1:39" ht="140.25">
      <c r="A168" s="42">
        <v>106</v>
      </c>
      <c r="B168" s="42">
        <v>297</v>
      </c>
      <c r="C168" s="38">
        <v>285</v>
      </c>
      <c r="D168" s="168" t="s">
        <v>406</v>
      </c>
      <c r="E168" s="146" t="s">
        <v>412</v>
      </c>
      <c r="F168" s="171" t="s">
        <v>2198</v>
      </c>
      <c r="G168" s="37" t="s">
        <v>63</v>
      </c>
      <c r="H168" s="37"/>
      <c r="I168" s="37"/>
      <c r="J168" s="43" t="s">
        <v>617</v>
      </c>
      <c r="K168" s="43" t="s">
        <v>3512</v>
      </c>
      <c r="L168" s="43" t="s">
        <v>2200</v>
      </c>
      <c r="M168" s="43" t="s">
        <v>3513</v>
      </c>
      <c r="N168" s="37" t="s">
        <v>3513</v>
      </c>
      <c r="O168" s="37" t="s">
        <v>3514</v>
      </c>
      <c r="P168" s="37" t="s">
        <v>2482</v>
      </c>
      <c r="Q168" s="37" t="s">
        <v>3515</v>
      </c>
      <c r="R168" s="37" t="s">
        <v>3516</v>
      </c>
      <c r="S168" s="37" t="s">
        <v>3517</v>
      </c>
      <c r="T168" s="64">
        <v>1</v>
      </c>
      <c r="U168" s="85" t="s">
        <v>503</v>
      </c>
      <c r="V168" s="85" t="s">
        <v>3518</v>
      </c>
      <c r="W168" s="85" t="s">
        <v>507</v>
      </c>
      <c r="X168" s="85" t="s">
        <v>511</v>
      </c>
      <c r="Y168" s="85" t="s">
        <v>502</v>
      </c>
      <c r="Z168" s="40" t="s">
        <v>3519</v>
      </c>
      <c r="AA168" s="40"/>
      <c r="AB168" s="40"/>
      <c r="AC168" s="40"/>
      <c r="AD168" s="267">
        <v>349201</v>
      </c>
      <c r="AE168" s="40" t="s">
        <v>867</v>
      </c>
      <c r="AF168" s="267" t="s">
        <v>3</v>
      </c>
      <c r="AG168" s="42"/>
      <c r="AH168" s="42" t="s">
        <v>1</v>
      </c>
      <c r="AI168" s="40" t="s">
        <v>2255</v>
      </c>
      <c r="AJ168" s="57" t="s">
        <v>90</v>
      </c>
      <c r="AK168" s="42"/>
      <c r="AL168" s="42"/>
      <c r="AM168" s="42"/>
    </row>
    <row r="169" spans="1:39" ht="30.6" customHeight="1">
      <c r="A169" s="42">
        <v>107</v>
      </c>
      <c r="B169" s="42">
        <v>298</v>
      </c>
      <c r="C169" s="38">
        <v>286</v>
      </c>
      <c r="D169" s="168" t="s">
        <v>406</v>
      </c>
      <c r="E169" s="146" t="s">
        <v>412</v>
      </c>
      <c r="F169" s="171" t="s">
        <v>2198</v>
      </c>
      <c r="G169" s="37" t="s">
        <v>63</v>
      </c>
      <c r="H169" s="37"/>
      <c r="I169" s="37"/>
      <c r="J169" s="43" t="s">
        <v>749</v>
      </c>
      <c r="K169" s="43" t="s">
        <v>775</v>
      </c>
      <c r="L169" s="43" t="s">
        <v>2200</v>
      </c>
      <c r="M169" s="43" t="s">
        <v>3520</v>
      </c>
      <c r="N169" s="37" t="s">
        <v>3520</v>
      </c>
      <c r="O169" s="37" t="s">
        <v>751</v>
      </c>
      <c r="P169" s="37" t="s">
        <v>3521</v>
      </c>
      <c r="Q169" s="37" t="s">
        <v>3522</v>
      </c>
      <c r="R169" s="37" t="s">
        <v>3523</v>
      </c>
      <c r="S169" s="37" t="s">
        <v>3524</v>
      </c>
      <c r="T169" s="64">
        <v>2</v>
      </c>
      <c r="U169" s="85" t="s">
        <v>503</v>
      </c>
      <c r="V169" s="85" t="s">
        <v>751</v>
      </c>
      <c r="W169" s="85" t="s">
        <v>507</v>
      </c>
      <c r="X169" s="85" t="s">
        <v>511</v>
      </c>
      <c r="Y169" s="85" t="s">
        <v>502</v>
      </c>
      <c r="Z169" s="40" t="s">
        <v>2204</v>
      </c>
      <c r="AA169" s="40"/>
      <c r="AB169" s="40"/>
      <c r="AC169" s="40"/>
      <c r="AD169" s="267">
        <v>349202</v>
      </c>
      <c r="AE169" s="40" t="s">
        <v>867</v>
      </c>
      <c r="AF169" s="267" t="s">
        <v>3</v>
      </c>
      <c r="AG169" s="42"/>
      <c r="AH169" s="42" t="s">
        <v>1</v>
      </c>
      <c r="AI169" s="40" t="s">
        <v>2255</v>
      </c>
      <c r="AJ169" s="57" t="s">
        <v>90</v>
      </c>
      <c r="AK169" s="42"/>
      <c r="AL169" s="42"/>
      <c r="AM169" s="42"/>
    </row>
    <row r="170" spans="1:39" ht="140.25">
      <c r="A170" s="42">
        <v>108</v>
      </c>
      <c r="B170" s="42">
        <v>299</v>
      </c>
      <c r="C170" s="38">
        <v>287</v>
      </c>
      <c r="D170" s="168" t="s">
        <v>406</v>
      </c>
      <c r="E170" s="146" t="s">
        <v>412</v>
      </c>
      <c r="F170" s="171" t="s">
        <v>2198</v>
      </c>
      <c r="G170" s="37" t="s">
        <v>63</v>
      </c>
      <c r="H170" s="37"/>
      <c r="I170" s="37"/>
      <c r="J170" s="43" t="s">
        <v>3525</v>
      </c>
      <c r="K170" s="43" t="s">
        <v>750</v>
      </c>
      <c r="L170" s="43" t="s">
        <v>2200</v>
      </c>
      <c r="M170" s="43" t="s">
        <v>744</v>
      </c>
      <c r="N170" s="37" t="s">
        <v>744</v>
      </c>
      <c r="O170" s="37" t="s">
        <v>3526</v>
      </c>
      <c r="P170" s="37" t="s">
        <v>2468</v>
      </c>
      <c r="Q170" s="37" t="s">
        <v>3527</v>
      </c>
      <c r="R170" s="37" t="s">
        <v>3526</v>
      </c>
      <c r="S170" s="37" t="s">
        <v>3528</v>
      </c>
      <c r="T170" s="64">
        <v>3</v>
      </c>
      <c r="U170" s="85" t="s">
        <v>503</v>
      </c>
      <c r="V170" s="85" t="s">
        <v>3529</v>
      </c>
      <c r="W170" s="85" t="s">
        <v>507</v>
      </c>
      <c r="X170" s="85" t="s">
        <v>511</v>
      </c>
      <c r="Y170" s="85" t="s">
        <v>502</v>
      </c>
      <c r="Z170" s="40" t="s">
        <v>2204</v>
      </c>
      <c r="AA170" s="40"/>
      <c r="AB170" s="40"/>
      <c r="AC170" s="40"/>
      <c r="AD170" s="267">
        <v>349203</v>
      </c>
      <c r="AE170" s="40" t="s">
        <v>867</v>
      </c>
      <c r="AF170" s="267" t="s">
        <v>3</v>
      </c>
      <c r="AG170" s="42"/>
      <c r="AH170" s="42" t="s">
        <v>1</v>
      </c>
      <c r="AI170" s="40" t="s">
        <v>2255</v>
      </c>
      <c r="AJ170" s="57" t="s">
        <v>90</v>
      </c>
      <c r="AK170" s="42"/>
      <c r="AL170" s="42"/>
      <c r="AM170" s="42"/>
    </row>
    <row r="171" spans="1:39" ht="28.9" customHeight="1">
      <c r="A171" s="42">
        <v>109</v>
      </c>
      <c r="B171" s="42">
        <v>300</v>
      </c>
      <c r="C171" s="38">
        <v>288</v>
      </c>
      <c r="D171" s="168" t="s">
        <v>406</v>
      </c>
      <c r="E171" s="146" t="s">
        <v>412</v>
      </c>
      <c r="F171" s="171" t="s">
        <v>2198</v>
      </c>
      <c r="G171" s="37" t="s">
        <v>63</v>
      </c>
      <c r="H171" s="37"/>
      <c r="I171" s="37"/>
      <c r="J171" s="43" t="s">
        <v>745</v>
      </c>
      <c r="K171" s="43" t="s">
        <v>750</v>
      </c>
      <c r="L171" s="43" t="s">
        <v>2200</v>
      </c>
      <c r="M171" s="43" t="s">
        <v>746</v>
      </c>
      <c r="N171" s="37" t="s">
        <v>746</v>
      </c>
      <c r="O171" s="37" t="s">
        <v>3530</v>
      </c>
      <c r="P171" s="37" t="s">
        <v>3531</v>
      </c>
      <c r="Q171" s="37" t="s">
        <v>3532</v>
      </c>
      <c r="R171" s="37" t="s">
        <v>3533</v>
      </c>
      <c r="S171" s="37" t="s">
        <v>3534</v>
      </c>
      <c r="T171" s="64">
        <v>4</v>
      </c>
      <c r="U171" s="85" t="s">
        <v>504</v>
      </c>
      <c r="V171" s="85" t="s">
        <v>3535</v>
      </c>
      <c r="W171" s="85" t="s">
        <v>507</v>
      </c>
      <c r="X171" s="85" t="s">
        <v>511</v>
      </c>
      <c r="Y171" s="85" t="s">
        <v>502</v>
      </c>
      <c r="Z171" s="40" t="s">
        <v>2204</v>
      </c>
      <c r="AA171" s="40"/>
      <c r="AB171" s="40"/>
      <c r="AC171" s="40"/>
      <c r="AD171" s="267">
        <v>349204</v>
      </c>
      <c r="AE171" s="40" t="s">
        <v>867</v>
      </c>
      <c r="AF171" s="267" t="s">
        <v>3</v>
      </c>
      <c r="AG171" s="42"/>
      <c r="AH171" s="42" t="s">
        <v>1</v>
      </c>
      <c r="AI171" s="40" t="s">
        <v>2255</v>
      </c>
      <c r="AJ171" s="57" t="s">
        <v>90</v>
      </c>
      <c r="AK171" s="42"/>
      <c r="AL171" s="42"/>
      <c r="AM171" s="42"/>
    </row>
    <row r="172" spans="1:39" ht="28.9" customHeight="1">
      <c r="A172" s="42">
        <v>110</v>
      </c>
      <c r="B172" s="42">
        <v>301</v>
      </c>
      <c r="C172" s="38">
        <v>289</v>
      </c>
      <c r="D172" s="38">
        <v>108</v>
      </c>
      <c r="E172" s="37" t="s">
        <v>412</v>
      </c>
      <c r="F172" s="37" t="s">
        <v>2198</v>
      </c>
      <c r="G172" s="37" t="s">
        <v>63</v>
      </c>
      <c r="H172" s="37"/>
      <c r="I172" s="37"/>
      <c r="J172" s="43" t="s">
        <v>700</v>
      </c>
      <c r="K172" s="43" t="s">
        <v>626</v>
      </c>
      <c r="L172" s="43" t="s">
        <v>3536</v>
      </c>
      <c r="M172" s="43" t="s">
        <v>754</v>
      </c>
      <c r="N172" s="37" t="s">
        <v>701</v>
      </c>
      <c r="O172" s="37" t="s">
        <v>3537</v>
      </c>
      <c r="P172" s="37" t="s">
        <v>2482</v>
      </c>
      <c r="Q172" s="37" t="s">
        <v>3538</v>
      </c>
      <c r="R172" s="37" t="s">
        <v>3539</v>
      </c>
      <c r="S172" s="37" t="s">
        <v>3540</v>
      </c>
      <c r="T172" s="64">
        <v>5</v>
      </c>
      <c r="U172" s="85" t="s">
        <v>503</v>
      </c>
      <c r="V172" s="85" t="s">
        <v>3541</v>
      </c>
      <c r="W172" s="85" t="s">
        <v>507</v>
      </c>
      <c r="X172" s="85" t="s">
        <v>511</v>
      </c>
      <c r="Y172" s="85" t="s">
        <v>502</v>
      </c>
      <c r="Z172" s="40" t="s">
        <v>3542</v>
      </c>
      <c r="AA172" s="40" t="s">
        <v>1310</v>
      </c>
      <c r="AB172" s="40" t="s">
        <v>412</v>
      </c>
      <c r="AC172" s="40" t="s">
        <v>577</v>
      </c>
      <c r="AD172" s="267">
        <v>349205</v>
      </c>
      <c r="AE172" s="40" t="s">
        <v>867</v>
      </c>
      <c r="AF172" s="267" t="s">
        <v>3</v>
      </c>
      <c r="AG172" s="42"/>
      <c r="AH172" s="42" t="s">
        <v>1</v>
      </c>
      <c r="AI172" s="40" t="s">
        <v>2167</v>
      </c>
      <c r="AJ172" s="57" t="s">
        <v>90</v>
      </c>
      <c r="AK172" s="42"/>
      <c r="AL172" s="42"/>
      <c r="AM172" s="42"/>
    </row>
    <row r="173" spans="1:39" ht="76.5">
      <c r="A173" s="42">
        <v>111</v>
      </c>
      <c r="B173" s="42">
        <v>302</v>
      </c>
      <c r="C173" s="38">
        <v>290</v>
      </c>
      <c r="D173" s="168" t="s">
        <v>406</v>
      </c>
      <c r="E173" s="146" t="s">
        <v>412</v>
      </c>
      <c r="F173" s="171" t="s">
        <v>2198</v>
      </c>
      <c r="G173" s="37" t="s">
        <v>63</v>
      </c>
      <c r="H173" s="37"/>
      <c r="I173" s="37"/>
      <c r="J173" s="43" t="s">
        <v>3543</v>
      </c>
      <c r="K173" s="43" t="s">
        <v>750</v>
      </c>
      <c r="L173" s="43" t="s">
        <v>2200</v>
      </c>
      <c r="M173" s="43" t="s">
        <v>3544</v>
      </c>
      <c r="N173" s="37" t="s">
        <v>3545</v>
      </c>
      <c r="O173" s="37" t="s">
        <v>3546</v>
      </c>
      <c r="P173" s="37" t="s">
        <v>2503</v>
      </c>
      <c r="Q173" s="37" t="s">
        <v>90</v>
      </c>
      <c r="R173" s="37" t="s">
        <v>3546</v>
      </c>
      <c r="S173" s="37" t="s">
        <v>3547</v>
      </c>
      <c r="T173" s="64">
        <v>6</v>
      </c>
      <c r="U173" s="85" t="s">
        <v>502</v>
      </c>
      <c r="V173" s="85"/>
      <c r="W173" s="85" t="s">
        <v>502</v>
      </c>
      <c r="X173" s="85" t="s">
        <v>511</v>
      </c>
      <c r="Y173" s="85" t="s">
        <v>502</v>
      </c>
      <c r="Z173" s="40" t="s">
        <v>2204</v>
      </c>
      <c r="AA173" s="40"/>
      <c r="AB173" s="40"/>
      <c r="AC173" s="40"/>
      <c r="AD173" s="267">
        <v>349206</v>
      </c>
      <c r="AE173" s="40" t="s">
        <v>867</v>
      </c>
      <c r="AF173" s="267" t="s">
        <v>3</v>
      </c>
      <c r="AG173" s="42"/>
      <c r="AH173" s="42" t="s">
        <v>1</v>
      </c>
      <c r="AI173" s="40" t="s">
        <v>2255</v>
      </c>
      <c r="AJ173" s="57" t="s">
        <v>90</v>
      </c>
      <c r="AK173" s="42"/>
      <c r="AL173" s="42"/>
      <c r="AM173" s="42"/>
    </row>
    <row r="174" spans="1:39" ht="216.75">
      <c r="A174" s="42">
        <v>112</v>
      </c>
      <c r="B174" s="42">
        <v>303</v>
      </c>
      <c r="C174" s="38">
        <v>291</v>
      </c>
      <c r="D174" s="168" t="s">
        <v>406</v>
      </c>
      <c r="E174" s="146" t="s">
        <v>412</v>
      </c>
      <c r="F174" s="171" t="s">
        <v>2198</v>
      </c>
      <c r="G174" s="37" t="s">
        <v>63</v>
      </c>
      <c r="H174" s="37"/>
      <c r="I174" s="37"/>
      <c r="J174" s="43" t="s">
        <v>747</v>
      </c>
      <c r="K174" s="43" t="s">
        <v>750</v>
      </c>
      <c r="L174" s="43" t="s">
        <v>2200</v>
      </c>
      <c r="M174" s="43" t="s">
        <v>748</v>
      </c>
      <c r="N174" s="37" t="s">
        <v>748</v>
      </c>
      <c r="O174" s="37" t="s">
        <v>3548</v>
      </c>
      <c r="P174" s="37" t="s">
        <v>3549</v>
      </c>
      <c r="Q174" s="37" t="s">
        <v>3550</v>
      </c>
      <c r="R174" s="37" t="s">
        <v>3548</v>
      </c>
      <c r="S174" s="37" t="s">
        <v>3551</v>
      </c>
      <c r="T174" s="64">
        <v>7</v>
      </c>
      <c r="U174" s="85" t="s">
        <v>503</v>
      </c>
      <c r="V174" s="85" t="s">
        <v>3552</v>
      </c>
      <c r="W174" s="85" t="s">
        <v>507</v>
      </c>
      <c r="X174" s="85" t="s">
        <v>511</v>
      </c>
      <c r="Y174" s="85" t="s">
        <v>502</v>
      </c>
      <c r="Z174" s="40" t="s">
        <v>2204</v>
      </c>
      <c r="AA174" s="40"/>
      <c r="AB174" s="40"/>
      <c r="AC174" s="40"/>
      <c r="AD174" s="267">
        <v>349207</v>
      </c>
      <c r="AE174" s="40" t="s">
        <v>867</v>
      </c>
      <c r="AF174" s="267" t="s">
        <v>3</v>
      </c>
      <c r="AG174" s="42"/>
      <c r="AH174" s="42" t="s">
        <v>1</v>
      </c>
      <c r="AI174" s="40" t="s">
        <v>2255</v>
      </c>
      <c r="AJ174" s="57" t="s">
        <v>90</v>
      </c>
      <c r="AK174" s="42"/>
      <c r="AL174" s="42"/>
      <c r="AM174" s="42"/>
    </row>
    <row r="175" spans="1:39" ht="204">
      <c r="A175" s="42">
        <v>113</v>
      </c>
      <c r="B175" s="42">
        <v>304</v>
      </c>
      <c r="C175" s="38">
        <v>292</v>
      </c>
      <c r="D175" s="168" t="s">
        <v>406</v>
      </c>
      <c r="E175" s="146" t="s">
        <v>412</v>
      </c>
      <c r="F175" s="171" t="s">
        <v>2198</v>
      </c>
      <c r="G175" s="37" t="s">
        <v>63</v>
      </c>
      <c r="H175" s="37"/>
      <c r="I175" s="37"/>
      <c r="J175" s="43" t="s">
        <v>752</v>
      </c>
      <c r="K175" s="43" t="s">
        <v>759</v>
      </c>
      <c r="L175" s="43" t="s">
        <v>3553</v>
      </c>
      <c r="M175" s="43" t="s">
        <v>3554</v>
      </c>
      <c r="N175" s="37" t="s">
        <v>692</v>
      </c>
      <c r="O175" s="37" t="s">
        <v>3555</v>
      </c>
      <c r="P175" s="37" t="s">
        <v>2325</v>
      </c>
      <c r="Q175" s="37" t="s">
        <v>3556</v>
      </c>
      <c r="R175" s="37" t="s">
        <v>3555</v>
      </c>
      <c r="S175" s="37" t="s">
        <v>3557</v>
      </c>
      <c r="T175" s="64">
        <v>8</v>
      </c>
      <c r="U175" s="85" t="s">
        <v>503</v>
      </c>
      <c r="V175" s="85" t="s">
        <v>3558</v>
      </c>
      <c r="W175" s="85" t="s">
        <v>507</v>
      </c>
      <c r="X175" s="85" t="s">
        <v>511</v>
      </c>
      <c r="Y175" s="85" t="s">
        <v>502</v>
      </c>
      <c r="Z175" s="40" t="s">
        <v>3559</v>
      </c>
      <c r="AA175" s="40" t="s">
        <v>3560</v>
      </c>
      <c r="AB175" s="40" t="s">
        <v>412</v>
      </c>
      <c r="AC175" s="40" t="s">
        <v>1183</v>
      </c>
      <c r="AD175" s="267">
        <v>349208</v>
      </c>
      <c r="AE175" s="40" t="s">
        <v>867</v>
      </c>
      <c r="AF175" s="267" t="s">
        <v>3</v>
      </c>
      <c r="AG175" s="42"/>
      <c r="AH175" s="42" t="s">
        <v>1</v>
      </c>
      <c r="AI175" s="40" t="s">
        <v>2255</v>
      </c>
      <c r="AJ175" s="57" t="s">
        <v>90</v>
      </c>
      <c r="AK175" s="42"/>
      <c r="AL175" s="42"/>
      <c r="AM175" s="42"/>
    </row>
    <row r="176" spans="1:39" ht="242.25">
      <c r="A176" s="42">
        <v>134</v>
      </c>
      <c r="B176" s="42">
        <v>305</v>
      </c>
      <c r="C176" s="38">
        <v>293</v>
      </c>
      <c r="D176" s="38">
        <v>109</v>
      </c>
      <c r="E176" s="37" t="s">
        <v>2210</v>
      </c>
      <c r="F176" s="37" t="s">
        <v>2211</v>
      </c>
      <c r="G176" s="37" t="s">
        <v>63</v>
      </c>
      <c r="H176" s="37"/>
      <c r="I176" s="37"/>
      <c r="J176" s="43" t="s">
        <v>3561</v>
      </c>
      <c r="K176" s="43" t="s">
        <v>3562</v>
      </c>
      <c r="L176" s="43" t="s">
        <v>3563</v>
      </c>
      <c r="M176" s="43" t="s">
        <v>3564</v>
      </c>
      <c r="N176" s="37" t="s">
        <v>3564</v>
      </c>
      <c r="O176" s="37" t="s">
        <v>664</v>
      </c>
      <c r="P176" s="37" t="s">
        <v>2650</v>
      </c>
      <c r="Q176" s="37" t="s">
        <v>3565</v>
      </c>
      <c r="R176" s="42" t="s">
        <v>3566</v>
      </c>
      <c r="S176" s="37" t="s">
        <v>3567</v>
      </c>
      <c r="T176" s="64">
        <v>2</v>
      </c>
      <c r="U176" s="85" t="s">
        <v>503</v>
      </c>
      <c r="V176" s="85" t="s">
        <v>3566</v>
      </c>
      <c r="W176" s="85" t="s">
        <v>502</v>
      </c>
      <c r="X176" s="85" t="s">
        <v>511</v>
      </c>
      <c r="Y176" s="85" t="s">
        <v>502</v>
      </c>
      <c r="Z176" s="40" t="s">
        <v>3568</v>
      </c>
      <c r="AA176" s="40" t="s">
        <v>1268</v>
      </c>
      <c r="AB176" s="40" t="s">
        <v>413</v>
      </c>
      <c r="AC176" s="40" t="s">
        <v>3504</v>
      </c>
      <c r="AD176" s="267">
        <v>358202</v>
      </c>
      <c r="AE176" s="40" t="s">
        <v>867</v>
      </c>
      <c r="AF176" s="267" t="s">
        <v>3</v>
      </c>
      <c r="AG176" s="42"/>
      <c r="AH176" s="42" t="s">
        <v>1</v>
      </c>
      <c r="AI176" s="40" t="s">
        <v>2167</v>
      </c>
      <c r="AJ176" s="57" t="s">
        <v>90</v>
      </c>
      <c r="AK176" s="42"/>
      <c r="AL176" s="42"/>
      <c r="AM176" s="42"/>
    </row>
    <row r="177" spans="1:40" ht="242.25">
      <c r="A177" s="42">
        <v>133</v>
      </c>
      <c r="B177" s="42">
        <v>306</v>
      </c>
      <c r="C177" s="38">
        <v>294</v>
      </c>
      <c r="D177" s="38">
        <v>109</v>
      </c>
      <c r="E177" s="37" t="s">
        <v>2210</v>
      </c>
      <c r="F177" s="37" t="s">
        <v>2211</v>
      </c>
      <c r="G177" s="37" t="s">
        <v>63</v>
      </c>
      <c r="H177" s="37"/>
      <c r="I177" s="37"/>
      <c r="J177" s="43" t="s">
        <v>3569</v>
      </c>
      <c r="K177" s="43" t="s">
        <v>3562</v>
      </c>
      <c r="L177" s="43" t="s">
        <v>3563</v>
      </c>
      <c r="M177" s="43" t="s">
        <v>3570</v>
      </c>
      <c r="N177" s="37" t="s">
        <v>3571</v>
      </c>
      <c r="O177" s="37" t="s">
        <v>663</v>
      </c>
      <c r="P177" s="37" t="s">
        <v>2784</v>
      </c>
      <c r="Q177" s="37" t="s">
        <v>3572</v>
      </c>
      <c r="R177" s="37" t="s">
        <v>3573</v>
      </c>
      <c r="S177" s="37" t="s">
        <v>3574</v>
      </c>
      <c r="T177" s="64">
        <v>1</v>
      </c>
      <c r="U177" s="85" t="s">
        <v>503</v>
      </c>
      <c r="V177" s="85" t="s">
        <v>3575</v>
      </c>
      <c r="W177" s="85" t="s">
        <v>502</v>
      </c>
      <c r="X177" s="85" t="s">
        <v>511</v>
      </c>
      <c r="Y177" s="85" t="s">
        <v>502</v>
      </c>
      <c r="Z177" s="40" t="s">
        <v>3568</v>
      </c>
      <c r="AA177" s="40" t="s">
        <v>1255</v>
      </c>
      <c r="AB177" s="40" t="s">
        <v>413</v>
      </c>
      <c r="AC177" s="40" t="s">
        <v>3504</v>
      </c>
      <c r="AD177" s="267">
        <v>358201</v>
      </c>
      <c r="AE177" s="40" t="s">
        <v>867</v>
      </c>
      <c r="AF177" s="267" t="s">
        <v>3</v>
      </c>
      <c r="AG177" s="42"/>
      <c r="AH177" s="42" t="s">
        <v>1</v>
      </c>
      <c r="AI177" s="40" t="s">
        <v>2255</v>
      </c>
      <c r="AJ177" s="57" t="s">
        <v>90</v>
      </c>
      <c r="AK177" s="42"/>
      <c r="AL177" s="42"/>
      <c r="AM177" s="42"/>
    </row>
    <row r="178" spans="1:40" ht="255">
      <c r="A178" s="42">
        <v>182</v>
      </c>
      <c r="B178" s="42">
        <v>312</v>
      </c>
      <c r="C178" s="38">
        <v>300</v>
      </c>
      <c r="D178" s="38">
        <v>115</v>
      </c>
      <c r="E178" s="37" t="s">
        <v>2234</v>
      </c>
      <c r="F178" s="37" t="s">
        <v>3576</v>
      </c>
      <c r="G178" s="37" t="s">
        <v>190</v>
      </c>
      <c r="H178" s="37"/>
      <c r="I178" s="37"/>
      <c r="J178" s="43" t="s">
        <v>468</v>
      </c>
      <c r="K178" s="43" t="s">
        <v>476</v>
      </c>
      <c r="L178" s="43" t="s">
        <v>3577</v>
      </c>
      <c r="M178" s="37" t="s">
        <v>3578</v>
      </c>
      <c r="N178" s="37" t="s">
        <v>3578</v>
      </c>
      <c r="O178" s="37" t="s">
        <v>3579</v>
      </c>
      <c r="P178" s="217" t="s">
        <v>3580</v>
      </c>
      <c r="Q178" s="37" t="s">
        <v>984</v>
      </c>
      <c r="R178" s="37" t="s">
        <v>3581</v>
      </c>
      <c r="S178" s="37" t="s">
        <v>3582</v>
      </c>
      <c r="T178" s="64">
        <v>2</v>
      </c>
      <c r="U178" s="85" t="s">
        <v>503</v>
      </c>
      <c r="V178" s="85" t="s">
        <v>3583</v>
      </c>
      <c r="W178" s="85" t="s">
        <v>507</v>
      </c>
      <c r="X178" s="85" t="s">
        <v>509</v>
      </c>
      <c r="Y178" s="85" t="s">
        <v>502</v>
      </c>
      <c r="Z178" s="40" t="s">
        <v>3584</v>
      </c>
      <c r="AA178" s="40"/>
      <c r="AB178" s="40"/>
      <c r="AC178" s="40"/>
      <c r="AD178" s="267">
        <v>382201</v>
      </c>
      <c r="AE178" s="40" t="s">
        <v>867</v>
      </c>
      <c r="AF178" s="267" t="s">
        <v>3</v>
      </c>
      <c r="AG178" s="42"/>
      <c r="AH178" s="42" t="s">
        <v>1</v>
      </c>
      <c r="AI178" s="40" t="s">
        <v>2255</v>
      </c>
      <c r="AJ178" s="57" t="s">
        <v>90</v>
      </c>
      <c r="AK178" s="42"/>
      <c r="AL178" s="42"/>
      <c r="AM178" s="42"/>
    </row>
    <row r="179" spans="1:40" ht="76.5">
      <c r="A179" s="42">
        <v>125</v>
      </c>
      <c r="B179" s="42">
        <v>315</v>
      </c>
      <c r="C179" s="38">
        <v>303</v>
      </c>
      <c r="D179" s="38">
        <v>117</v>
      </c>
      <c r="E179" s="37" t="s">
        <v>494</v>
      </c>
      <c r="F179" s="37" t="s">
        <v>2240</v>
      </c>
      <c r="G179" s="37" t="s">
        <v>63</v>
      </c>
      <c r="H179" s="37"/>
      <c r="I179" s="37"/>
      <c r="J179" s="43" t="s">
        <v>3585</v>
      </c>
      <c r="K179" s="43" t="s">
        <v>396</v>
      </c>
      <c r="L179" s="43" t="s">
        <v>3586</v>
      </c>
      <c r="M179" s="43" t="s">
        <v>3587</v>
      </c>
      <c r="N179" s="37" t="s">
        <v>3587</v>
      </c>
      <c r="O179" s="37" t="s">
        <v>3588</v>
      </c>
      <c r="P179" s="189" t="s">
        <v>3589</v>
      </c>
      <c r="Q179" s="38" t="s">
        <v>3590</v>
      </c>
      <c r="R179" s="37" t="s">
        <v>3591</v>
      </c>
      <c r="S179" s="37" t="s">
        <v>3592</v>
      </c>
      <c r="T179" s="64">
        <v>1</v>
      </c>
      <c r="U179" s="85" t="s">
        <v>502</v>
      </c>
      <c r="V179" s="85"/>
      <c r="W179" s="85"/>
      <c r="X179" s="85" t="s">
        <v>511</v>
      </c>
      <c r="Y179" s="85" t="s">
        <v>502</v>
      </c>
      <c r="Z179" s="40" t="s">
        <v>3593</v>
      </c>
      <c r="AA179" s="40" t="s">
        <v>1381</v>
      </c>
      <c r="AB179" s="40" t="s">
        <v>494</v>
      </c>
      <c r="AC179" s="40" t="s">
        <v>3594</v>
      </c>
      <c r="AD179" s="267">
        <v>355201</v>
      </c>
      <c r="AE179" s="40" t="s">
        <v>867</v>
      </c>
      <c r="AF179" s="267" t="s">
        <v>3</v>
      </c>
      <c r="AG179" s="42"/>
      <c r="AH179" s="42" t="s">
        <v>1</v>
      </c>
      <c r="AI179" s="40" t="s">
        <v>2255</v>
      </c>
      <c r="AJ179" s="57" t="s">
        <v>90</v>
      </c>
      <c r="AK179" s="42"/>
      <c r="AL179" s="42"/>
      <c r="AM179" s="42"/>
    </row>
    <row r="180" spans="1:40" ht="216.75">
      <c r="A180" s="42">
        <v>126</v>
      </c>
      <c r="B180" s="42">
        <v>316</v>
      </c>
      <c r="C180" s="38">
        <v>304</v>
      </c>
      <c r="D180" s="38">
        <v>117</v>
      </c>
      <c r="E180" s="37" t="s">
        <v>494</v>
      </c>
      <c r="F180" s="37" t="s">
        <v>2240</v>
      </c>
      <c r="G180" s="37" t="s">
        <v>63</v>
      </c>
      <c r="H180" s="37"/>
      <c r="I180" s="37"/>
      <c r="J180" s="43" t="s">
        <v>3595</v>
      </c>
      <c r="K180" s="43" t="s">
        <v>750</v>
      </c>
      <c r="L180" s="43" t="s">
        <v>3586</v>
      </c>
      <c r="M180" s="37" t="s">
        <v>3596</v>
      </c>
      <c r="N180" s="37" t="s">
        <v>3596</v>
      </c>
      <c r="O180" s="37" t="s">
        <v>3597</v>
      </c>
      <c r="P180" s="189" t="s">
        <v>2903</v>
      </c>
      <c r="Q180" s="37" t="s">
        <v>3598</v>
      </c>
      <c r="R180" s="37" t="s">
        <v>3597</v>
      </c>
      <c r="S180" s="37" t="s">
        <v>3599</v>
      </c>
      <c r="T180" s="64">
        <v>2</v>
      </c>
      <c r="U180" s="85" t="s">
        <v>502</v>
      </c>
      <c r="V180" s="85"/>
      <c r="W180" s="85"/>
      <c r="X180" s="85" t="s">
        <v>509</v>
      </c>
      <c r="Y180" s="85" t="s">
        <v>502</v>
      </c>
      <c r="Z180" s="271" t="s">
        <v>3600</v>
      </c>
      <c r="AA180" s="40" t="s">
        <v>3601</v>
      </c>
      <c r="AB180" s="40" t="s">
        <v>494</v>
      </c>
      <c r="AC180" s="40" t="s">
        <v>3594</v>
      </c>
      <c r="AD180" s="267">
        <v>355202</v>
      </c>
      <c r="AE180" s="40" t="s">
        <v>867</v>
      </c>
      <c r="AF180" s="267" t="s">
        <v>3</v>
      </c>
      <c r="AG180" s="42"/>
      <c r="AH180" s="42" t="s">
        <v>1</v>
      </c>
      <c r="AI180" s="40" t="s">
        <v>2255</v>
      </c>
      <c r="AJ180" s="57" t="s">
        <v>90</v>
      </c>
      <c r="AK180" s="42"/>
      <c r="AL180" s="42"/>
      <c r="AM180" s="42"/>
    </row>
    <row r="181" spans="1:40" ht="51.75" customHeight="1">
      <c r="A181" s="42">
        <v>127</v>
      </c>
      <c r="B181" s="42">
        <v>317</v>
      </c>
      <c r="C181" s="38">
        <v>305</v>
      </c>
      <c r="D181" s="56">
        <v>117</v>
      </c>
      <c r="E181" s="218" t="s">
        <v>494</v>
      </c>
      <c r="F181" s="218" t="s">
        <v>2240</v>
      </c>
      <c r="G181" s="218" t="s">
        <v>63</v>
      </c>
      <c r="H181" s="218"/>
      <c r="I181" s="218"/>
      <c r="J181" s="141" t="s">
        <v>3602</v>
      </c>
      <c r="K181" s="141" t="s">
        <v>396</v>
      </c>
      <c r="L181" s="43" t="s">
        <v>3586</v>
      </c>
      <c r="M181" s="141" t="s">
        <v>3603</v>
      </c>
      <c r="N181" s="218" t="s">
        <v>3604</v>
      </c>
      <c r="O181" s="218" t="s">
        <v>3605</v>
      </c>
      <c r="P181" s="189" t="s">
        <v>2903</v>
      </c>
      <c r="Q181" s="218" t="s">
        <v>3606</v>
      </c>
      <c r="R181" s="218" t="s">
        <v>3607</v>
      </c>
      <c r="S181" s="218" t="s">
        <v>3608</v>
      </c>
      <c r="T181" s="75">
        <v>3</v>
      </c>
      <c r="U181" s="85" t="s">
        <v>502</v>
      </c>
      <c r="V181" s="219"/>
      <c r="W181" s="219"/>
      <c r="X181" s="85" t="s">
        <v>509</v>
      </c>
      <c r="Y181" s="85" t="s">
        <v>502</v>
      </c>
      <c r="Z181" s="57" t="s">
        <v>3609</v>
      </c>
      <c r="AA181" s="40" t="s">
        <v>3610</v>
      </c>
      <c r="AB181" s="40" t="s">
        <v>494</v>
      </c>
      <c r="AC181" s="40" t="s">
        <v>3594</v>
      </c>
      <c r="AD181" s="267">
        <v>355203</v>
      </c>
      <c r="AE181" s="40" t="s">
        <v>867</v>
      </c>
      <c r="AF181" s="267" t="s">
        <v>3</v>
      </c>
      <c r="AG181" s="42"/>
      <c r="AH181" s="42" t="s">
        <v>1</v>
      </c>
      <c r="AI181" s="40" t="s">
        <v>2255</v>
      </c>
      <c r="AJ181" s="57" t="s">
        <v>90</v>
      </c>
      <c r="AK181" s="42"/>
      <c r="AL181" s="42"/>
      <c r="AM181" s="42"/>
    </row>
    <row r="182" spans="1:40" ht="51.75" customHeight="1">
      <c r="A182" s="42">
        <v>128</v>
      </c>
      <c r="B182" s="42">
        <v>318</v>
      </c>
      <c r="C182" s="38">
        <v>306</v>
      </c>
      <c r="D182" s="56">
        <v>117</v>
      </c>
      <c r="E182" s="218" t="s">
        <v>494</v>
      </c>
      <c r="F182" s="218" t="s">
        <v>2240</v>
      </c>
      <c r="G182" s="37" t="s">
        <v>30</v>
      </c>
      <c r="H182" s="37"/>
      <c r="I182" s="37"/>
      <c r="J182" s="43"/>
      <c r="K182" s="43"/>
      <c r="L182" s="43" t="s">
        <v>3586</v>
      </c>
      <c r="M182" s="37" t="s">
        <v>3611</v>
      </c>
      <c r="N182" s="37" t="s">
        <v>3611</v>
      </c>
      <c r="O182" s="37" t="s">
        <v>3612</v>
      </c>
      <c r="P182" s="189" t="s">
        <v>2903</v>
      </c>
      <c r="Q182" s="37" t="s">
        <v>3613</v>
      </c>
      <c r="R182" s="37" t="s">
        <v>3614</v>
      </c>
      <c r="S182" s="37" t="s">
        <v>3615</v>
      </c>
      <c r="T182" s="64">
        <v>4</v>
      </c>
      <c r="U182" s="85" t="s">
        <v>502</v>
      </c>
      <c r="V182" s="85"/>
      <c r="W182" s="85"/>
      <c r="X182" s="85" t="s">
        <v>509</v>
      </c>
      <c r="Y182" s="85" t="s">
        <v>502</v>
      </c>
      <c r="Z182" s="40" t="s">
        <v>3616</v>
      </c>
      <c r="AA182" s="57" t="s">
        <v>3617</v>
      </c>
      <c r="AB182" s="57" t="s">
        <v>494</v>
      </c>
      <c r="AC182" s="57" t="s">
        <v>3594</v>
      </c>
      <c r="AD182" s="267">
        <v>355204</v>
      </c>
      <c r="AE182" s="40" t="s">
        <v>867</v>
      </c>
      <c r="AF182" s="267" t="s">
        <v>3</v>
      </c>
      <c r="AG182" s="42"/>
      <c r="AH182" s="42" t="s">
        <v>1</v>
      </c>
      <c r="AI182" s="40" t="s">
        <v>2255</v>
      </c>
      <c r="AJ182" s="57" t="s">
        <v>90</v>
      </c>
      <c r="AK182" s="42"/>
      <c r="AL182" s="42"/>
      <c r="AM182" s="42"/>
    </row>
    <row r="183" spans="1:40" ht="76.5">
      <c r="A183" s="42">
        <v>129</v>
      </c>
      <c r="B183" s="42">
        <v>319</v>
      </c>
      <c r="C183" s="38">
        <v>307</v>
      </c>
      <c r="D183" s="56">
        <v>117</v>
      </c>
      <c r="E183" s="45" t="s">
        <v>494</v>
      </c>
      <c r="F183" s="45" t="s">
        <v>2240</v>
      </c>
      <c r="G183" s="37" t="s">
        <v>30</v>
      </c>
      <c r="H183" s="37"/>
      <c r="I183" s="37"/>
      <c r="J183" s="43"/>
      <c r="K183" s="43"/>
      <c r="L183" s="43" t="s">
        <v>3586</v>
      </c>
      <c r="M183" s="37" t="s">
        <v>3618</v>
      </c>
      <c r="N183" s="37" t="s">
        <v>3618</v>
      </c>
      <c r="O183" s="37" t="s">
        <v>3619</v>
      </c>
      <c r="P183" s="189" t="s">
        <v>2903</v>
      </c>
      <c r="Q183" s="37" t="s">
        <v>3620</v>
      </c>
      <c r="R183" s="37" t="s">
        <v>3621</v>
      </c>
      <c r="S183" s="37" t="s">
        <v>3622</v>
      </c>
      <c r="T183" s="64">
        <v>5</v>
      </c>
      <c r="U183" s="85" t="s">
        <v>502</v>
      </c>
      <c r="V183" s="85"/>
      <c r="W183" s="85"/>
      <c r="X183" s="85" t="s">
        <v>509</v>
      </c>
      <c r="Y183" s="85" t="s">
        <v>502</v>
      </c>
      <c r="Z183" s="40" t="s">
        <v>3616</v>
      </c>
      <c r="AA183" s="57" t="s">
        <v>3623</v>
      </c>
      <c r="AB183" s="57" t="s">
        <v>494</v>
      </c>
      <c r="AC183" s="57" t="s">
        <v>3594</v>
      </c>
      <c r="AD183" s="267">
        <v>355205</v>
      </c>
      <c r="AE183" s="40" t="s">
        <v>867</v>
      </c>
      <c r="AF183" s="267" t="s">
        <v>3</v>
      </c>
      <c r="AG183" s="42"/>
      <c r="AH183" s="42" t="s">
        <v>1</v>
      </c>
      <c r="AI183" s="40" t="s">
        <v>2255</v>
      </c>
      <c r="AJ183" s="57" t="s">
        <v>90</v>
      </c>
      <c r="AK183" s="42"/>
      <c r="AL183" s="42"/>
      <c r="AM183" s="42"/>
    </row>
    <row r="184" spans="1:40" ht="76.5">
      <c r="A184" s="42"/>
      <c r="B184" s="42">
        <v>3</v>
      </c>
      <c r="C184" s="38">
        <v>3</v>
      </c>
      <c r="D184" s="38">
        <v>1</v>
      </c>
      <c r="E184" s="98" t="s">
        <v>418</v>
      </c>
      <c r="F184" s="99" t="s">
        <v>858</v>
      </c>
      <c r="G184" s="37"/>
      <c r="H184" s="37"/>
      <c r="I184" s="37"/>
      <c r="J184" s="43"/>
      <c r="K184" s="43"/>
      <c r="L184" s="58" t="s">
        <v>881</v>
      </c>
      <c r="M184" s="58" t="s">
        <v>2565</v>
      </c>
      <c r="N184" s="37" t="s">
        <v>3624</v>
      </c>
      <c r="O184" s="37" t="s">
        <v>2566</v>
      </c>
      <c r="P184" s="37" t="s">
        <v>2567</v>
      </c>
      <c r="Q184" s="37" t="s">
        <v>2568</v>
      </c>
      <c r="R184" s="37" t="s">
        <v>2569</v>
      </c>
      <c r="S184" s="37" t="s">
        <v>2570</v>
      </c>
      <c r="T184" s="64">
        <v>3</v>
      </c>
      <c r="U184" s="173" t="s">
        <v>502</v>
      </c>
      <c r="V184" s="173"/>
      <c r="W184" s="173" t="s">
        <v>1679</v>
      </c>
      <c r="X184" s="173" t="s">
        <v>510</v>
      </c>
      <c r="Y184" s="173" t="s">
        <v>1679</v>
      </c>
      <c r="Z184" s="38" t="s">
        <v>3625</v>
      </c>
      <c r="AA184" s="40" t="s">
        <v>876</v>
      </c>
      <c r="AB184" s="40" t="s">
        <v>1301</v>
      </c>
      <c r="AC184" s="40" t="s">
        <v>865</v>
      </c>
      <c r="AD184" s="267">
        <v>335201</v>
      </c>
      <c r="AE184" s="40" t="s">
        <v>867</v>
      </c>
      <c r="AF184" s="267" t="s">
        <v>3</v>
      </c>
      <c r="AG184" s="42"/>
      <c r="AH184" s="42" t="s">
        <v>1</v>
      </c>
      <c r="AI184" s="40" t="s">
        <v>2177</v>
      </c>
      <c r="AJ184" s="57" t="s">
        <v>90</v>
      </c>
      <c r="AK184" s="42"/>
      <c r="AL184" s="42"/>
      <c r="AM184" s="42"/>
    </row>
    <row r="185" spans="1:40" ht="255">
      <c r="A185" s="42"/>
      <c r="B185" s="42">
        <v>4</v>
      </c>
      <c r="C185" s="38">
        <v>4</v>
      </c>
      <c r="D185" s="181">
        <v>1</v>
      </c>
      <c r="E185" s="98" t="s">
        <v>418</v>
      </c>
      <c r="F185" s="99" t="s">
        <v>858</v>
      </c>
      <c r="G185" s="181" t="s">
        <v>242</v>
      </c>
      <c r="H185" s="37"/>
      <c r="I185" s="37"/>
      <c r="J185" s="43"/>
      <c r="K185" s="43"/>
      <c r="L185" s="43" t="s">
        <v>2613</v>
      </c>
      <c r="M185" s="43" t="s">
        <v>766</v>
      </c>
      <c r="N185" s="37" t="s">
        <v>766</v>
      </c>
      <c r="O185" s="37" t="s">
        <v>2614</v>
      </c>
      <c r="P185" s="37" t="s">
        <v>2249</v>
      </c>
      <c r="Q185" s="37" t="s">
        <v>90</v>
      </c>
      <c r="R185" s="181" t="s">
        <v>2614</v>
      </c>
      <c r="S185" s="37" t="s">
        <v>2615</v>
      </c>
      <c r="T185" s="64">
        <v>4</v>
      </c>
      <c r="U185" s="173" t="s">
        <v>503</v>
      </c>
      <c r="V185" s="173" t="s">
        <v>2616</v>
      </c>
      <c r="W185" s="173" t="s">
        <v>507</v>
      </c>
      <c r="X185" s="173" t="s">
        <v>509</v>
      </c>
      <c r="Y185" s="173" t="s">
        <v>502</v>
      </c>
      <c r="Z185" s="38" t="s">
        <v>3626</v>
      </c>
      <c r="AA185" s="40" t="s">
        <v>903</v>
      </c>
      <c r="AB185" s="40" t="s">
        <v>1327</v>
      </c>
      <c r="AC185" s="40" t="s">
        <v>2618</v>
      </c>
      <c r="AD185" s="267">
        <v>352201</v>
      </c>
      <c r="AE185" s="40" t="s">
        <v>867</v>
      </c>
      <c r="AF185" s="267" t="s">
        <v>3</v>
      </c>
      <c r="AG185" s="42"/>
      <c r="AH185" s="42" t="s">
        <v>1</v>
      </c>
      <c r="AI185" s="40" t="s">
        <v>2255</v>
      </c>
      <c r="AJ185" s="57" t="s">
        <v>90</v>
      </c>
      <c r="AK185" s="42"/>
      <c r="AL185" s="42"/>
      <c r="AM185" s="42"/>
    </row>
    <row r="186" spans="1:40" ht="114.75">
      <c r="A186" s="42"/>
      <c r="B186" s="42">
        <v>5</v>
      </c>
      <c r="C186" s="38">
        <v>5</v>
      </c>
      <c r="D186" s="220">
        <v>1</v>
      </c>
      <c r="E186" s="98" t="s">
        <v>418</v>
      </c>
      <c r="F186" s="99" t="s">
        <v>858</v>
      </c>
      <c r="G186" s="37" t="s">
        <v>63</v>
      </c>
      <c r="H186" s="37"/>
      <c r="I186" s="37"/>
      <c r="J186" s="47" t="s">
        <v>3627</v>
      </c>
      <c r="K186" s="43" t="s">
        <v>2444</v>
      </c>
      <c r="L186" s="43" t="s">
        <v>2445</v>
      </c>
      <c r="M186" s="43" t="s">
        <v>2446</v>
      </c>
      <c r="N186" s="37" t="s">
        <v>2446</v>
      </c>
      <c r="O186" s="37" t="s">
        <v>2447</v>
      </c>
      <c r="P186" s="37" t="s">
        <v>2448</v>
      </c>
      <c r="Q186" s="37" t="s">
        <v>90</v>
      </c>
      <c r="R186" s="37" t="s">
        <v>3628</v>
      </c>
      <c r="S186" s="37" t="s">
        <v>3629</v>
      </c>
      <c r="T186" s="64">
        <v>5</v>
      </c>
      <c r="U186" s="111" t="s">
        <v>502</v>
      </c>
      <c r="V186" s="111" t="s">
        <v>3630</v>
      </c>
      <c r="W186" s="111" t="s">
        <v>507</v>
      </c>
      <c r="X186" s="111" t="s">
        <v>510</v>
      </c>
      <c r="Y186" s="111" t="s">
        <v>502</v>
      </c>
      <c r="Z186" s="38" t="s">
        <v>3631</v>
      </c>
      <c r="AA186" s="57" t="s">
        <v>1549</v>
      </c>
      <c r="AB186" s="57" t="s">
        <v>1038</v>
      </c>
      <c r="AC186" s="57" t="s">
        <v>2452</v>
      </c>
      <c r="AD186" s="267">
        <v>316201</v>
      </c>
      <c r="AE186" s="40" t="s">
        <v>867</v>
      </c>
      <c r="AF186" s="267" t="s">
        <v>3</v>
      </c>
      <c r="AG186" s="42"/>
      <c r="AH186" s="42" t="s">
        <v>1</v>
      </c>
      <c r="AI186" s="40" t="s">
        <v>2177</v>
      </c>
      <c r="AJ186" s="57" t="s">
        <v>90</v>
      </c>
      <c r="AK186" s="42"/>
      <c r="AL186" s="42"/>
      <c r="AM186" s="42"/>
    </row>
    <row r="187" spans="1:40" ht="114.75">
      <c r="A187" s="42"/>
      <c r="B187" s="42">
        <v>6</v>
      </c>
      <c r="C187" s="38">
        <v>6</v>
      </c>
      <c r="D187" s="220">
        <v>1</v>
      </c>
      <c r="E187" s="98" t="s">
        <v>418</v>
      </c>
      <c r="F187" s="99" t="s">
        <v>858</v>
      </c>
      <c r="G187" s="37" t="s">
        <v>63</v>
      </c>
      <c r="H187" s="37"/>
      <c r="I187" s="37"/>
      <c r="J187" s="47" t="s">
        <v>2686</v>
      </c>
      <c r="K187" s="43" t="s">
        <v>565</v>
      </c>
      <c r="L187" s="43" t="s">
        <v>2687</v>
      </c>
      <c r="M187" s="43" t="s">
        <v>2688</v>
      </c>
      <c r="N187" s="45" t="s">
        <v>461</v>
      </c>
      <c r="O187" s="37" t="s">
        <v>2689</v>
      </c>
      <c r="P187" s="37" t="s">
        <v>2283</v>
      </c>
      <c r="Q187" s="37" t="s">
        <v>2690</v>
      </c>
      <c r="R187" s="45" t="s">
        <v>2691</v>
      </c>
      <c r="S187" s="1" t="s">
        <v>3632</v>
      </c>
      <c r="T187" s="64">
        <v>6</v>
      </c>
      <c r="U187" s="111" t="s">
        <v>503</v>
      </c>
      <c r="V187" s="111" t="s">
        <v>3633</v>
      </c>
      <c r="W187" s="111" t="s">
        <v>507</v>
      </c>
      <c r="X187" s="111" t="s">
        <v>509</v>
      </c>
      <c r="Y187" s="111" t="s">
        <v>502</v>
      </c>
      <c r="Z187" s="38" t="s">
        <v>3634</v>
      </c>
      <c r="AA187" s="40" t="s">
        <v>887</v>
      </c>
      <c r="AB187" s="40" t="s">
        <v>877</v>
      </c>
      <c r="AC187" s="40" t="s">
        <v>2693</v>
      </c>
      <c r="AD187" s="267">
        <v>360203</v>
      </c>
      <c r="AE187" s="40" t="s">
        <v>867</v>
      </c>
      <c r="AF187" s="267" t="s">
        <v>3</v>
      </c>
      <c r="AG187" s="42"/>
      <c r="AH187" s="42" t="s">
        <v>1</v>
      </c>
      <c r="AI187" s="40" t="s">
        <v>2255</v>
      </c>
      <c r="AJ187" s="57" t="s">
        <v>90</v>
      </c>
      <c r="AK187" s="42"/>
      <c r="AL187" s="42"/>
      <c r="AM187" s="42"/>
    </row>
    <row r="188" spans="1:40" ht="94.5">
      <c r="A188" s="42"/>
      <c r="B188" s="42">
        <v>7</v>
      </c>
      <c r="C188" s="38">
        <v>7</v>
      </c>
      <c r="D188" s="38">
        <v>1</v>
      </c>
      <c r="E188" s="98" t="s">
        <v>418</v>
      </c>
      <c r="F188" s="99" t="s">
        <v>858</v>
      </c>
      <c r="G188" s="37" t="s">
        <v>63</v>
      </c>
      <c r="H188" s="37"/>
      <c r="I188" s="37"/>
      <c r="J188" s="221" t="s">
        <v>712</v>
      </c>
      <c r="K188" s="43" t="s">
        <v>3635</v>
      </c>
      <c r="L188" s="113" t="s">
        <v>2971</v>
      </c>
      <c r="M188" s="113" t="s">
        <v>2972</v>
      </c>
      <c r="N188" s="37" t="s">
        <v>713</v>
      </c>
      <c r="O188" s="106" t="s">
        <v>2973</v>
      </c>
      <c r="P188" s="106" t="s">
        <v>2325</v>
      </c>
      <c r="Q188" s="106" t="s">
        <v>2974</v>
      </c>
      <c r="R188" s="37" t="s">
        <v>2975</v>
      </c>
      <c r="S188" s="37" t="s">
        <v>3636</v>
      </c>
      <c r="T188" s="64">
        <v>7</v>
      </c>
      <c r="U188" s="111" t="s">
        <v>503</v>
      </c>
      <c r="V188" s="111" t="s">
        <v>2975</v>
      </c>
      <c r="W188" s="111" t="s">
        <v>502</v>
      </c>
      <c r="X188" s="111" t="s">
        <v>511</v>
      </c>
      <c r="Y188" s="111" t="s">
        <v>502</v>
      </c>
      <c r="Z188" s="38" t="s">
        <v>3637</v>
      </c>
      <c r="AA188" s="40" t="s">
        <v>930</v>
      </c>
      <c r="AB188" s="40" t="s">
        <v>435</v>
      </c>
      <c r="AC188" s="40" t="s">
        <v>865</v>
      </c>
      <c r="AD188" s="267">
        <v>321202</v>
      </c>
      <c r="AE188" s="243" t="s">
        <v>889</v>
      </c>
      <c r="AF188" s="267" t="s">
        <v>3</v>
      </c>
      <c r="AG188" s="42"/>
      <c r="AH188" s="267" t="s">
        <v>3</v>
      </c>
      <c r="AI188" s="40" t="s">
        <v>2276</v>
      </c>
      <c r="AJ188" s="102" t="s">
        <v>891</v>
      </c>
      <c r="AK188" s="2" t="s">
        <v>2976</v>
      </c>
      <c r="AL188" s="37" t="s">
        <v>713</v>
      </c>
      <c r="AM188" s="105" t="s">
        <v>1603</v>
      </c>
    </row>
    <row r="189" spans="1:40" ht="242.25">
      <c r="A189" s="42"/>
      <c r="B189" s="42">
        <v>8</v>
      </c>
      <c r="C189" s="38">
        <v>8</v>
      </c>
      <c r="D189" s="38">
        <v>2</v>
      </c>
      <c r="E189" s="37" t="s">
        <v>3638</v>
      </c>
      <c r="F189" s="45" t="s">
        <v>917</v>
      </c>
      <c r="G189" s="37" t="s">
        <v>3639</v>
      </c>
      <c r="H189" s="37"/>
      <c r="I189" s="37"/>
      <c r="J189" s="43" t="s">
        <v>3640</v>
      </c>
      <c r="K189" s="43" t="s">
        <v>3199</v>
      </c>
      <c r="L189" s="43" t="s">
        <v>3485</v>
      </c>
      <c r="M189" s="43" t="s">
        <v>711</v>
      </c>
      <c r="N189" s="37" t="s">
        <v>711</v>
      </c>
      <c r="O189" s="37" t="s">
        <v>3487</v>
      </c>
      <c r="P189" s="37" t="s">
        <v>2325</v>
      </c>
      <c r="Q189" s="37" t="s">
        <v>3488</v>
      </c>
      <c r="R189" s="37" t="s">
        <v>3641</v>
      </c>
      <c r="S189" s="37" t="s">
        <v>3642</v>
      </c>
      <c r="T189" s="64">
        <v>1</v>
      </c>
      <c r="U189" s="85" t="s">
        <v>503</v>
      </c>
      <c r="V189" s="85" t="s">
        <v>3641</v>
      </c>
      <c r="W189" s="85" t="s">
        <v>507</v>
      </c>
      <c r="X189" s="85" t="s">
        <v>509</v>
      </c>
      <c r="Y189" s="85" t="s">
        <v>502</v>
      </c>
      <c r="Z189" s="40" t="s">
        <v>3643</v>
      </c>
      <c r="AA189" s="1" t="s">
        <v>941</v>
      </c>
      <c r="AB189" s="1" t="s">
        <v>3493</v>
      </c>
      <c r="AC189" s="1" t="s">
        <v>524</v>
      </c>
      <c r="AD189" s="267">
        <v>320201</v>
      </c>
      <c r="AE189" s="40" t="s">
        <v>867</v>
      </c>
      <c r="AF189" s="267" t="s">
        <v>3</v>
      </c>
      <c r="AG189" s="42"/>
      <c r="AH189" s="42" t="s">
        <v>1</v>
      </c>
      <c r="AI189" s="40" t="s">
        <v>2255</v>
      </c>
      <c r="AJ189" s="57" t="s">
        <v>90</v>
      </c>
      <c r="AK189" s="2"/>
      <c r="AL189" s="2"/>
      <c r="AM189" s="2"/>
      <c r="AN189" s="103"/>
    </row>
    <row r="190" spans="1:40" ht="204">
      <c r="A190" s="42"/>
      <c r="B190" s="42">
        <v>9</v>
      </c>
      <c r="C190" s="38">
        <v>9</v>
      </c>
      <c r="D190" s="38">
        <v>2</v>
      </c>
      <c r="E190" s="37" t="s">
        <v>3638</v>
      </c>
      <c r="F190" s="45" t="s">
        <v>917</v>
      </c>
      <c r="G190" s="37" t="s">
        <v>63</v>
      </c>
      <c r="H190" s="37"/>
      <c r="I190" s="37"/>
      <c r="J190" s="43" t="s">
        <v>3187</v>
      </c>
      <c r="K190" s="43" t="s">
        <v>3188</v>
      </c>
      <c r="L190" s="43" t="s">
        <v>3189</v>
      </c>
      <c r="M190" s="43" t="s">
        <v>3190</v>
      </c>
      <c r="N190" s="37"/>
      <c r="O190" s="37" t="s">
        <v>3191</v>
      </c>
      <c r="P190" s="37" t="s">
        <v>3192</v>
      </c>
      <c r="Q190" s="37" t="s">
        <v>3193</v>
      </c>
      <c r="R190" s="37" t="s">
        <v>3194</v>
      </c>
      <c r="S190" s="37" t="s">
        <v>3644</v>
      </c>
      <c r="T190" s="64">
        <v>2</v>
      </c>
      <c r="U190" s="85" t="s">
        <v>503</v>
      </c>
      <c r="V190" s="85" t="s">
        <v>3645</v>
      </c>
      <c r="W190" s="85" t="s">
        <v>507</v>
      </c>
      <c r="X190" s="85" t="s">
        <v>509</v>
      </c>
      <c r="Y190" s="85" t="s">
        <v>502</v>
      </c>
      <c r="Z190" s="40" t="s">
        <v>3646</v>
      </c>
      <c r="AA190" s="1" t="s">
        <v>1446</v>
      </c>
      <c r="AB190" s="1" t="s">
        <v>6</v>
      </c>
      <c r="AC190" s="1" t="s">
        <v>524</v>
      </c>
      <c r="AD190" s="267">
        <v>323201</v>
      </c>
      <c r="AE190" s="40" t="s">
        <v>867</v>
      </c>
      <c r="AF190" s="267" t="s">
        <v>3</v>
      </c>
      <c r="AG190" s="42"/>
      <c r="AH190" s="42" t="s">
        <v>1</v>
      </c>
      <c r="AI190" s="40" t="s">
        <v>2255</v>
      </c>
      <c r="AJ190" s="57" t="s">
        <v>90</v>
      </c>
      <c r="AK190" s="2"/>
      <c r="AL190" s="2"/>
      <c r="AM190" s="2"/>
      <c r="AN190" s="103"/>
    </row>
    <row r="191" spans="1:40" ht="204">
      <c r="A191" s="42"/>
      <c r="B191" s="42">
        <v>10</v>
      </c>
      <c r="C191" s="38">
        <v>10</v>
      </c>
      <c r="D191" s="38">
        <v>2</v>
      </c>
      <c r="E191" s="37" t="s">
        <v>3638</v>
      </c>
      <c r="F191" s="45" t="s">
        <v>917</v>
      </c>
      <c r="G191" s="37" t="s">
        <v>63</v>
      </c>
      <c r="H191" s="37"/>
      <c r="I191" s="37"/>
      <c r="J191" s="43" t="s">
        <v>3198</v>
      </c>
      <c r="K191" s="43" t="s">
        <v>3199</v>
      </c>
      <c r="L191" s="43" t="s">
        <v>3189</v>
      </c>
      <c r="M191" s="47" t="s">
        <v>3200</v>
      </c>
      <c r="N191" s="37"/>
      <c r="O191" s="37" t="s">
        <v>3201</v>
      </c>
      <c r="P191" s="37" t="s">
        <v>3202</v>
      </c>
      <c r="Q191" s="37" t="s">
        <v>3203</v>
      </c>
      <c r="R191" s="37" t="s">
        <v>3204</v>
      </c>
      <c r="S191" s="37" t="s">
        <v>3647</v>
      </c>
      <c r="T191" s="64">
        <v>3</v>
      </c>
      <c r="U191" s="85" t="s">
        <v>504</v>
      </c>
      <c r="V191" s="85" t="s">
        <v>3645</v>
      </c>
      <c r="W191" s="85" t="s">
        <v>507</v>
      </c>
      <c r="X191" s="85" t="s">
        <v>509</v>
      </c>
      <c r="Y191" s="85" t="s">
        <v>502</v>
      </c>
      <c r="Z191" s="40" t="s">
        <v>3648</v>
      </c>
      <c r="AA191" s="1" t="s">
        <v>965</v>
      </c>
      <c r="AB191" s="1" t="s">
        <v>6</v>
      </c>
      <c r="AC191" s="1" t="s">
        <v>524</v>
      </c>
      <c r="AD191" s="267">
        <v>323202</v>
      </c>
      <c r="AE191" s="40" t="s">
        <v>867</v>
      </c>
      <c r="AF191" s="267" t="s">
        <v>3</v>
      </c>
      <c r="AG191" s="42"/>
      <c r="AH191" s="42" t="s">
        <v>1</v>
      </c>
      <c r="AI191" s="40" t="s">
        <v>2255</v>
      </c>
      <c r="AJ191" s="57" t="s">
        <v>90</v>
      </c>
      <c r="AK191" s="2"/>
      <c r="AL191" s="2"/>
      <c r="AM191" s="2"/>
      <c r="AN191" s="103"/>
    </row>
    <row r="192" spans="1:40" ht="193.15" customHeight="1">
      <c r="A192" s="42"/>
      <c r="B192" s="42">
        <v>11</v>
      </c>
      <c r="C192" s="38">
        <v>11</v>
      </c>
      <c r="D192" s="38">
        <v>2</v>
      </c>
      <c r="E192" s="37" t="s">
        <v>3638</v>
      </c>
      <c r="F192" s="45" t="s">
        <v>917</v>
      </c>
      <c r="G192" s="37" t="s">
        <v>241</v>
      </c>
      <c r="H192" s="37"/>
      <c r="I192" s="37"/>
      <c r="J192" s="43" t="s">
        <v>3649</v>
      </c>
      <c r="K192" s="43" t="s">
        <v>3650</v>
      </c>
      <c r="L192" s="43" t="s">
        <v>3036</v>
      </c>
      <c r="M192" s="43" t="s">
        <v>1618</v>
      </c>
      <c r="N192" s="37" t="s">
        <v>1618</v>
      </c>
      <c r="O192" s="37" t="s">
        <v>3037</v>
      </c>
      <c r="P192" s="37" t="s">
        <v>2249</v>
      </c>
      <c r="Q192" s="37" t="s">
        <v>3038</v>
      </c>
      <c r="R192" s="37" t="s">
        <v>3651</v>
      </c>
      <c r="S192" s="37" t="s">
        <v>3652</v>
      </c>
      <c r="T192" s="64">
        <v>4</v>
      </c>
      <c r="U192" s="85" t="s">
        <v>502</v>
      </c>
      <c r="V192" s="85"/>
      <c r="W192" s="85" t="s">
        <v>507</v>
      </c>
      <c r="X192" s="85" t="s">
        <v>511</v>
      </c>
      <c r="Y192" s="85" t="s">
        <v>502</v>
      </c>
      <c r="Z192" s="40" t="s">
        <v>3653</v>
      </c>
      <c r="AA192" s="40" t="s">
        <v>1061</v>
      </c>
      <c r="AB192" s="40" t="s">
        <v>373</v>
      </c>
      <c r="AC192" s="40" t="s">
        <v>3042</v>
      </c>
      <c r="AD192" s="267">
        <v>306203</v>
      </c>
      <c r="AE192" s="40" t="s">
        <v>867</v>
      </c>
      <c r="AF192" s="267" t="s">
        <v>1</v>
      </c>
      <c r="AG192" s="40" t="s">
        <v>1311</v>
      </c>
      <c r="AH192" s="42" t="s">
        <v>1</v>
      </c>
      <c r="AI192" s="40" t="s">
        <v>2486</v>
      </c>
      <c r="AJ192" s="57" t="s">
        <v>90</v>
      </c>
      <c r="AK192" s="2"/>
      <c r="AL192" s="2"/>
      <c r="AM192" s="2"/>
      <c r="AN192" s="103"/>
    </row>
    <row r="193" spans="1:40" ht="216.75">
      <c r="A193" s="42"/>
      <c r="B193" s="42">
        <v>12</v>
      </c>
      <c r="C193" s="38">
        <v>12</v>
      </c>
      <c r="D193" s="38">
        <v>2</v>
      </c>
      <c r="E193" s="37" t="s">
        <v>3638</v>
      </c>
      <c r="F193" s="45" t="s">
        <v>917</v>
      </c>
      <c r="G193" s="37" t="s">
        <v>241</v>
      </c>
      <c r="H193" s="37"/>
      <c r="I193" s="37"/>
      <c r="J193" s="43"/>
      <c r="K193" s="43"/>
      <c r="L193" s="43" t="s">
        <v>2741</v>
      </c>
      <c r="M193" s="43" t="s">
        <v>2742</v>
      </c>
      <c r="N193" s="37" t="s">
        <v>2743</v>
      </c>
      <c r="O193" s="37" t="s">
        <v>2744</v>
      </c>
      <c r="P193" s="37" t="s">
        <v>2745</v>
      </c>
      <c r="Q193" s="37" t="s">
        <v>90</v>
      </c>
      <c r="R193" s="37" t="s">
        <v>2746</v>
      </c>
      <c r="S193" s="37" t="s">
        <v>3654</v>
      </c>
      <c r="T193" s="64">
        <v>5</v>
      </c>
      <c r="U193" s="85" t="s">
        <v>502</v>
      </c>
      <c r="V193" s="85"/>
      <c r="W193" s="85"/>
      <c r="X193" s="85" t="s">
        <v>3655</v>
      </c>
      <c r="Y193" s="85" t="s">
        <v>502</v>
      </c>
      <c r="Z193" s="40" t="s">
        <v>3656</v>
      </c>
      <c r="AA193" s="109" t="s">
        <v>1555</v>
      </c>
      <c r="AB193" s="109" t="s">
        <v>234</v>
      </c>
      <c r="AC193" s="109" t="s">
        <v>524</v>
      </c>
      <c r="AD193" s="267">
        <v>356201</v>
      </c>
      <c r="AE193" s="40" t="s">
        <v>867</v>
      </c>
      <c r="AF193" s="267" t="s">
        <v>3</v>
      </c>
      <c r="AG193" s="42"/>
      <c r="AH193" s="42" t="s">
        <v>1</v>
      </c>
      <c r="AI193" s="40" t="s">
        <v>2167</v>
      </c>
      <c r="AJ193" s="57" t="s">
        <v>90</v>
      </c>
      <c r="AK193" s="2"/>
      <c r="AL193" s="2"/>
      <c r="AM193" s="2"/>
      <c r="AN193" s="103"/>
    </row>
    <row r="194" spans="1:40" ht="94.5">
      <c r="A194" s="42"/>
      <c r="B194" s="42">
        <v>13</v>
      </c>
      <c r="C194" s="38">
        <v>13</v>
      </c>
      <c r="D194" s="38">
        <v>2</v>
      </c>
      <c r="E194" s="37" t="s">
        <v>3638</v>
      </c>
      <c r="F194" s="45" t="s">
        <v>917</v>
      </c>
      <c r="G194" s="37" t="s">
        <v>241</v>
      </c>
      <c r="H194" s="37"/>
      <c r="I194" s="37"/>
      <c r="J194" s="43" t="s">
        <v>758</v>
      </c>
      <c r="K194" s="37">
        <v>58</v>
      </c>
      <c r="L194" s="43" t="s">
        <v>949</v>
      </c>
      <c r="M194" s="43" t="s">
        <v>760</v>
      </c>
      <c r="N194" s="37" t="s">
        <v>760</v>
      </c>
      <c r="O194" s="37" t="s">
        <v>454</v>
      </c>
      <c r="P194" s="37" t="s">
        <v>2784</v>
      </c>
      <c r="Q194" s="37" t="s">
        <v>2785</v>
      </c>
      <c r="R194" s="37" t="s">
        <v>3657</v>
      </c>
      <c r="S194" s="37" t="s">
        <v>3658</v>
      </c>
      <c r="T194" s="64">
        <v>6</v>
      </c>
      <c r="U194" s="85" t="s">
        <v>503</v>
      </c>
      <c r="V194" s="85" t="s">
        <v>454</v>
      </c>
      <c r="W194" s="85" t="s">
        <v>507</v>
      </c>
      <c r="X194" s="85" t="s">
        <v>517</v>
      </c>
      <c r="Y194" s="85" t="s">
        <v>502</v>
      </c>
      <c r="Z194" s="40" t="s">
        <v>3659</v>
      </c>
      <c r="AA194" s="1" t="s">
        <v>1070</v>
      </c>
      <c r="AB194" s="1" t="s">
        <v>577</v>
      </c>
      <c r="AC194" s="1" t="s">
        <v>524</v>
      </c>
      <c r="AD194" s="267">
        <v>351201</v>
      </c>
      <c r="AE194" s="243" t="s">
        <v>889</v>
      </c>
      <c r="AF194" s="267" t="s">
        <v>3</v>
      </c>
      <c r="AG194" s="42"/>
      <c r="AH194" s="267" t="s">
        <v>3</v>
      </c>
      <c r="AI194" s="40" t="s">
        <v>2276</v>
      </c>
      <c r="AJ194" s="102" t="s">
        <v>891</v>
      </c>
      <c r="AK194" s="40" t="s">
        <v>2790</v>
      </c>
      <c r="AL194" s="42" t="s">
        <v>2791</v>
      </c>
      <c r="AM194" s="42" t="s">
        <v>2792</v>
      </c>
      <c r="AN194" s="103"/>
    </row>
    <row r="195" spans="1:40" ht="178.5">
      <c r="A195" s="42"/>
      <c r="B195" s="42">
        <v>14</v>
      </c>
      <c r="C195" s="38">
        <v>14</v>
      </c>
      <c r="D195" s="38">
        <v>2</v>
      </c>
      <c r="E195" s="37" t="s">
        <v>3638</v>
      </c>
      <c r="F195" s="45" t="s">
        <v>917</v>
      </c>
      <c r="G195" s="37" t="s">
        <v>241</v>
      </c>
      <c r="H195" s="37"/>
      <c r="I195" s="37"/>
      <c r="J195" s="43"/>
      <c r="K195" s="43"/>
      <c r="L195" s="37" t="s">
        <v>949</v>
      </c>
      <c r="M195" s="37" t="s">
        <v>2793</v>
      </c>
      <c r="N195" s="37" t="s">
        <v>761</v>
      </c>
      <c r="O195" s="37" t="s">
        <v>2794</v>
      </c>
      <c r="P195" s="37" t="s">
        <v>2784</v>
      </c>
      <c r="Q195" s="37" t="s">
        <v>2795</v>
      </c>
      <c r="R195" s="37" t="s">
        <v>3660</v>
      </c>
      <c r="S195" s="37" t="s">
        <v>3661</v>
      </c>
      <c r="T195" s="64">
        <v>7</v>
      </c>
      <c r="U195" s="85" t="s">
        <v>503</v>
      </c>
      <c r="V195" s="85" t="s">
        <v>3662</v>
      </c>
      <c r="W195" s="85" t="s">
        <v>507</v>
      </c>
      <c r="X195" s="85" t="s">
        <v>517</v>
      </c>
      <c r="Y195" s="85" t="s">
        <v>502</v>
      </c>
      <c r="Z195" s="40" t="s">
        <v>3659</v>
      </c>
      <c r="AA195" s="109" t="s">
        <v>1579</v>
      </c>
      <c r="AB195" s="109" t="s">
        <v>577</v>
      </c>
      <c r="AC195" s="109" t="s">
        <v>524</v>
      </c>
      <c r="AD195" s="267">
        <v>351202</v>
      </c>
      <c r="AE195" s="243" t="s">
        <v>889</v>
      </c>
      <c r="AF195" s="267" t="s">
        <v>3</v>
      </c>
      <c r="AG195" s="2"/>
      <c r="AH195" s="267" t="s">
        <v>3</v>
      </c>
      <c r="AI195" s="40" t="s">
        <v>2276</v>
      </c>
      <c r="AJ195" s="96" t="s">
        <v>2359</v>
      </c>
      <c r="AK195" s="40" t="s">
        <v>2797</v>
      </c>
      <c r="AL195" s="2" t="s">
        <v>2361</v>
      </c>
      <c r="AM195" s="2"/>
      <c r="AN195" s="103"/>
    </row>
    <row r="196" spans="1:40" ht="178.5">
      <c r="A196" s="42"/>
      <c r="B196" s="42">
        <v>15</v>
      </c>
      <c r="C196" s="38">
        <v>15</v>
      </c>
      <c r="D196" s="38">
        <v>3</v>
      </c>
      <c r="E196" s="37" t="s">
        <v>649</v>
      </c>
      <c r="F196" s="37" t="s">
        <v>738</v>
      </c>
      <c r="G196" s="37" t="s">
        <v>5</v>
      </c>
      <c r="H196" s="37"/>
      <c r="I196" s="37"/>
      <c r="J196" s="43" t="s">
        <v>3663</v>
      </c>
      <c r="K196" s="43" t="s">
        <v>3664</v>
      </c>
      <c r="L196" s="43"/>
      <c r="M196" s="43"/>
      <c r="N196" s="37" t="s">
        <v>3665</v>
      </c>
      <c r="O196" s="37"/>
      <c r="P196" s="37"/>
      <c r="Q196" s="37"/>
      <c r="R196" s="37" t="s">
        <v>3666</v>
      </c>
      <c r="S196" s="37" t="s">
        <v>3667</v>
      </c>
      <c r="T196" s="75" t="s">
        <v>1196</v>
      </c>
      <c r="U196" s="85" t="s">
        <v>502</v>
      </c>
      <c r="V196" s="85"/>
      <c r="W196" s="85"/>
      <c r="X196" s="85" t="s">
        <v>511</v>
      </c>
      <c r="Y196" s="85" t="s">
        <v>502</v>
      </c>
      <c r="Z196" s="40" t="s">
        <v>3668</v>
      </c>
      <c r="AA196" s="1"/>
      <c r="AB196" s="1"/>
      <c r="AC196" s="1"/>
      <c r="AD196" s="2"/>
      <c r="AE196" s="266"/>
      <c r="AF196" s="2"/>
      <c r="AG196" s="2"/>
      <c r="AH196" s="2"/>
      <c r="AI196" s="2"/>
      <c r="AJ196" s="2"/>
      <c r="AK196" s="2"/>
      <c r="AL196" s="2"/>
      <c r="AM196" s="2"/>
      <c r="AN196" s="103"/>
    </row>
    <row r="197" spans="1:40" ht="153">
      <c r="A197" s="42"/>
      <c r="B197" s="42">
        <v>17</v>
      </c>
      <c r="C197" s="38">
        <v>17</v>
      </c>
      <c r="D197" s="38">
        <v>3</v>
      </c>
      <c r="E197" s="37" t="s">
        <v>649</v>
      </c>
      <c r="F197" s="37" t="s">
        <v>738</v>
      </c>
      <c r="G197" s="37" t="s">
        <v>244</v>
      </c>
      <c r="H197" s="37"/>
      <c r="I197" s="37"/>
      <c r="J197" s="43"/>
      <c r="K197" s="43"/>
      <c r="L197" s="43" t="s">
        <v>3216</v>
      </c>
      <c r="M197" s="37" t="s">
        <v>3217</v>
      </c>
      <c r="N197" s="37" t="s">
        <v>3218</v>
      </c>
      <c r="O197" s="37" t="s">
        <v>3219</v>
      </c>
      <c r="P197" s="37" t="s">
        <v>2295</v>
      </c>
      <c r="Q197" s="37" t="s">
        <v>90</v>
      </c>
      <c r="R197" s="37" t="s">
        <v>3669</v>
      </c>
      <c r="S197" s="37" t="s">
        <v>3221</v>
      </c>
      <c r="T197" s="64">
        <v>2</v>
      </c>
      <c r="U197" s="85" t="s">
        <v>502</v>
      </c>
      <c r="V197" s="85"/>
      <c r="W197" s="85"/>
      <c r="X197" s="85" t="s">
        <v>511</v>
      </c>
      <c r="Y197" s="85" t="s">
        <v>502</v>
      </c>
      <c r="Z197" s="40" t="s">
        <v>3670</v>
      </c>
      <c r="AA197" s="57" t="s">
        <v>1742</v>
      </c>
      <c r="AB197" s="57" t="s">
        <v>648</v>
      </c>
      <c r="AC197" s="57" t="s">
        <v>3223</v>
      </c>
      <c r="AD197" s="267">
        <v>344201</v>
      </c>
      <c r="AE197" s="243" t="s">
        <v>889</v>
      </c>
      <c r="AF197" s="267" t="s">
        <v>3</v>
      </c>
      <c r="AG197" s="42"/>
      <c r="AH197" s="267" t="s">
        <v>3</v>
      </c>
      <c r="AI197" s="40" t="s">
        <v>2276</v>
      </c>
      <c r="AJ197" s="102" t="s">
        <v>891</v>
      </c>
      <c r="AK197" s="40" t="s">
        <v>3224</v>
      </c>
      <c r="AL197" s="42" t="s">
        <v>3225</v>
      </c>
      <c r="AM197" s="42" t="s">
        <v>3226</v>
      </c>
      <c r="AN197" s="103"/>
    </row>
    <row r="198" spans="1:40" ht="89.25">
      <c r="A198" s="42"/>
      <c r="B198" s="42">
        <v>18</v>
      </c>
      <c r="C198" s="38">
        <v>18</v>
      </c>
      <c r="D198" s="38">
        <v>3</v>
      </c>
      <c r="E198" s="37" t="s">
        <v>649</v>
      </c>
      <c r="F198" s="37" t="s">
        <v>738</v>
      </c>
      <c r="G198" s="37" t="s">
        <v>244</v>
      </c>
      <c r="H198" s="37"/>
      <c r="I198" s="37"/>
      <c r="J198" s="43"/>
      <c r="K198" s="43"/>
      <c r="L198" s="43" t="s">
        <v>3227</v>
      </c>
      <c r="M198" s="37" t="s">
        <v>3228</v>
      </c>
      <c r="N198" s="37" t="s">
        <v>3228</v>
      </c>
      <c r="O198" s="37" t="s">
        <v>3229</v>
      </c>
      <c r="P198" s="37" t="s">
        <v>2295</v>
      </c>
      <c r="Q198" s="37" t="s">
        <v>90</v>
      </c>
      <c r="R198" s="37" t="s">
        <v>3230</v>
      </c>
      <c r="S198" s="37" t="s">
        <v>3671</v>
      </c>
      <c r="T198" s="64">
        <v>3</v>
      </c>
      <c r="U198" s="85" t="s">
        <v>502</v>
      </c>
      <c r="V198" s="85"/>
      <c r="W198" s="85"/>
      <c r="X198" s="85" t="s">
        <v>517</v>
      </c>
      <c r="Y198" s="85" t="s">
        <v>502</v>
      </c>
      <c r="Z198" s="40" t="s">
        <v>3672</v>
      </c>
      <c r="AA198" s="109" t="s">
        <v>1827</v>
      </c>
      <c r="AB198" s="57" t="s">
        <v>648</v>
      </c>
      <c r="AC198" s="57" t="s">
        <v>979</v>
      </c>
      <c r="AD198" s="267">
        <v>344202</v>
      </c>
      <c r="AE198" s="40" t="s">
        <v>867</v>
      </c>
      <c r="AF198" s="267" t="s">
        <v>3</v>
      </c>
      <c r="AG198" s="42"/>
      <c r="AH198" s="42" t="s">
        <v>1</v>
      </c>
      <c r="AI198" s="40" t="s">
        <v>2177</v>
      </c>
      <c r="AJ198" s="57" t="s">
        <v>90</v>
      </c>
      <c r="AK198" s="2"/>
      <c r="AL198" s="2"/>
      <c r="AM198" s="2"/>
      <c r="AN198" s="103"/>
    </row>
    <row r="199" spans="1:40" ht="140.25">
      <c r="A199" s="42"/>
      <c r="B199" s="42">
        <v>23</v>
      </c>
      <c r="C199" s="38">
        <v>23</v>
      </c>
      <c r="D199" s="38">
        <v>4</v>
      </c>
      <c r="E199" s="37" t="s">
        <v>989</v>
      </c>
      <c r="F199" s="37" t="s">
        <v>990</v>
      </c>
      <c r="G199" s="37" t="s">
        <v>63</v>
      </c>
      <c r="H199" s="37"/>
      <c r="I199" s="37"/>
      <c r="J199" s="43" t="s">
        <v>3673</v>
      </c>
      <c r="K199" s="43" t="s">
        <v>773</v>
      </c>
      <c r="L199" s="43"/>
      <c r="M199" s="43"/>
      <c r="N199" s="37" t="s">
        <v>3674</v>
      </c>
      <c r="O199" s="37"/>
      <c r="P199" s="37"/>
      <c r="Q199" s="37"/>
      <c r="R199" s="37" t="s">
        <v>3675</v>
      </c>
      <c r="S199" s="37" t="s">
        <v>3676</v>
      </c>
      <c r="T199" s="75" t="s">
        <v>1196</v>
      </c>
      <c r="U199" s="85" t="s">
        <v>502</v>
      </c>
      <c r="V199" s="85"/>
      <c r="W199" s="85"/>
      <c r="X199" s="85" t="s">
        <v>517</v>
      </c>
      <c r="Y199" s="85" t="s">
        <v>502</v>
      </c>
      <c r="Z199" s="40"/>
      <c r="AA199" s="1"/>
      <c r="AB199" s="1"/>
      <c r="AC199" s="1"/>
      <c r="AD199" s="2"/>
      <c r="AE199" s="266"/>
      <c r="AF199" s="2"/>
      <c r="AG199" s="2"/>
      <c r="AH199" s="2"/>
      <c r="AI199" s="2"/>
      <c r="AJ199" s="2"/>
      <c r="AK199" s="2"/>
      <c r="AL199" s="2"/>
      <c r="AM199" s="2"/>
      <c r="AN199" s="103"/>
    </row>
    <row r="200" spans="1:40" ht="140.25">
      <c r="A200" s="42"/>
      <c r="B200" s="42">
        <v>24</v>
      </c>
      <c r="C200" s="38">
        <v>24</v>
      </c>
      <c r="D200" s="38">
        <v>4</v>
      </c>
      <c r="E200" s="37" t="s">
        <v>989</v>
      </c>
      <c r="F200" s="37" t="s">
        <v>990</v>
      </c>
      <c r="G200" s="37" t="s">
        <v>243</v>
      </c>
      <c r="H200" s="37"/>
      <c r="I200" s="37"/>
      <c r="J200" s="43" t="s">
        <v>3677</v>
      </c>
      <c r="K200" s="43"/>
      <c r="L200" s="43"/>
      <c r="M200" s="43"/>
      <c r="N200" s="37" t="s">
        <v>3678</v>
      </c>
      <c r="O200" s="37"/>
      <c r="P200" s="37"/>
      <c r="Q200" s="37"/>
      <c r="R200" s="37" t="s">
        <v>3679</v>
      </c>
      <c r="S200" s="37" t="s">
        <v>3680</v>
      </c>
      <c r="T200" s="75" t="s">
        <v>1196</v>
      </c>
      <c r="U200" s="85" t="s">
        <v>502</v>
      </c>
      <c r="V200" s="85"/>
      <c r="W200" s="85"/>
      <c r="X200" s="85" t="s">
        <v>509</v>
      </c>
      <c r="Y200" s="85" t="s">
        <v>502</v>
      </c>
      <c r="Z200" s="40" t="s">
        <v>3681</v>
      </c>
      <c r="AA200" s="1"/>
      <c r="AB200" s="1"/>
      <c r="AC200" s="1"/>
      <c r="AD200" s="2"/>
      <c r="AE200" s="266"/>
      <c r="AF200" s="2"/>
      <c r="AG200" s="2"/>
      <c r="AH200" s="2"/>
      <c r="AI200" s="2"/>
      <c r="AJ200" s="2"/>
      <c r="AK200" s="2"/>
      <c r="AL200" s="2"/>
      <c r="AM200" s="2"/>
      <c r="AN200" s="103"/>
    </row>
    <row r="201" spans="1:40" ht="178.5">
      <c r="A201" s="42"/>
      <c r="B201" s="42">
        <v>26</v>
      </c>
      <c r="C201" s="38">
        <v>26</v>
      </c>
      <c r="D201" s="38">
        <v>4</v>
      </c>
      <c r="E201" s="37" t="s">
        <v>989</v>
      </c>
      <c r="F201" s="37" t="s">
        <v>990</v>
      </c>
      <c r="G201" s="37" t="s">
        <v>243</v>
      </c>
      <c r="H201" s="37"/>
      <c r="I201" s="37"/>
      <c r="J201" s="43"/>
      <c r="K201" s="43"/>
      <c r="L201" s="43"/>
      <c r="M201" s="43"/>
      <c r="N201" s="37" t="s">
        <v>3682</v>
      </c>
      <c r="O201" s="37"/>
      <c r="P201" s="37"/>
      <c r="Q201" s="37"/>
      <c r="R201" s="37" t="s">
        <v>3683</v>
      </c>
      <c r="S201" s="37" t="s">
        <v>3684</v>
      </c>
      <c r="T201" s="75" t="s">
        <v>1196</v>
      </c>
      <c r="U201" s="85" t="s">
        <v>502</v>
      </c>
      <c r="V201" s="85"/>
      <c r="W201" s="85"/>
      <c r="X201" s="85" t="s">
        <v>517</v>
      </c>
      <c r="Y201" s="85" t="s">
        <v>502</v>
      </c>
      <c r="Z201" s="40"/>
      <c r="AA201" s="1"/>
      <c r="AB201" s="1"/>
      <c r="AC201" s="1"/>
      <c r="AD201" s="2"/>
      <c r="AE201" s="266"/>
      <c r="AF201" s="2"/>
      <c r="AG201" s="2"/>
      <c r="AH201" s="2"/>
      <c r="AI201" s="2"/>
      <c r="AJ201" s="2"/>
      <c r="AK201" s="2"/>
      <c r="AL201" s="2"/>
      <c r="AM201" s="2"/>
      <c r="AN201" s="103"/>
    </row>
    <row r="202" spans="1:40" ht="76.5">
      <c r="A202" s="42"/>
      <c r="B202" s="42">
        <v>42</v>
      </c>
      <c r="C202" s="38">
        <v>36</v>
      </c>
      <c r="D202" s="56">
        <v>7</v>
      </c>
      <c r="E202" s="79" t="s">
        <v>544</v>
      </c>
      <c r="F202" s="45" t="s">
        <v>455</v>
      </c>
      <c r="G202" s="37" t="s">
        <v>63</v>
      </c>
      <c r="H202" s="37"/>
      <c r="I202" s="37"/>
      <c r="J202" s="43" t="s">
        <v>3343</v>
      </c>
      <c r="K202" s="43" t="s">
        <v>608</v>
      </c>
      <c r="L202" s="43" t="s">
        <v>3344</v>
      </c>
      <c r="M202" s="37" t="s">
        <v>3345</v>
      </c>
      <c r="N202" s="37" t="s">
        <v>680</v>
      </c>
      <c r="O202" s="37" t="s">
        <v>3346</v>
      </c>
      <c r="P202" s="37" t="s">
        <v>2283</v>
      </c>
      <c r="Q202" s="37" t="s">
        <v>3347</v>
      </c>
      <c r="R202" s="37" t="s">
        <v>3685</v>
      </c>
      <c r="S202" s="37" t="s">
        <v>3686</v>
      </c>
      <c r="T202" s="64">
        <v>3</v>
      </c>
      <c r="U202" s="85" t="s">
        <v>503</v>
      </c>
      <c r="V202" s="85" t="s">
        <v>3346</v>
      </c>
      <c r="W202" s="85" t="s">
        <v>507</v>
      </c>
      <c r="X202" s="85" t="s">
        <v>509</v>
      </c>
      <c r="Y202" s="85" t="s">
        <v>507</v>
      </c>
      <c r="Z202" s="57" t="s">
        <v>3687</v>
      </c>
      <c r="AA202" s="40" t="s">
        <v>1101</v>
      </c>
      <c r="AB202" s="40" t="s">
        <v>195</v>
      </c>
      <c r="AC202" s="40" t="s">
        <v>544</v>
      </c>
      <c r="AD202" s="267">
        <v>326201</v>
      </c>
      <c r="AE202" s="40" t="s">
        <v>867</v>
      </c>
      <c r="AF202" s="267" t="s">
        <v>3</v>
      </c>
      <c r="AG202" s="42"/>
      <c r="AH202" s="42" t="s">
        <v>1</v>
      </c>
      <c r="AI202" s="40" t="s">
        <v>2255</v>
      </c>
      <c r="AJ202" s="57" t="s">
        <v>90</v>
      </c>
      <c r="AK202" s="42"/>
      <c r="AL202" s="42"/>
      <c r="AM202" s="42"/>
    </row>
    <row r="203" spans="1:40" ht="76.5">
      <c r="A203" s="42"/>
      <c r="B203" s="42">
        <v>44</v>
      </c>
      <c r="C203" s="38">
        <v>38</v>
      </c>
      <c r="D203" s="56">
        <v>7</v>
      </c>
      <c r="E203" s="79" t="s">
        <v>544</v>
      </c>
      <c r="F203" s="45" t="s">
        <v>455</v>
      </c>
      <c r="G203" s="37" t="s">
        <v>63</v>
      </c>
      <c r="H203" s="37"/>
      <c r="I203" s="37"/>
      <c r="J203" s="43" t="s">
        <v>3206</v>
      </c>
      <c r="K203" s="43" t="s">
        <v>607</v>
      </c>
      <c r="L203" s="43" t="s">
        <v>3207</v>
      </c>
      <c r="M203" s="43" t="s">
        <v>3208</v>
      </c>
      <c r="N203" s="37" t="s">
        <v>3209</v>
      </c>
      <c r="O203" s="37" t="s">
        <v>3210</v>
      </c>
      <c r="P203" s="37" t="s">
        <v>2295</v>
      </c>
      <c r="Q203" s="37" t="s">
        <v>3211</v>
      </c>
      <c r="R203" s="37" t="s">
        <v>3688</v>
      </c>
      <c r="S203" s="37" t="s">
        <v>3213</v>
      </c>
      <c r="T203" s="64">
        <v>5</v>
      </c>
      <c r="U203" s="85" t="s">
        <v>502</v>
      </c>
      <c r="V203" s="85"/>
      <c r="W203" s="85" t="s">
        <v>507</v>
      </c>
      <c r="X203" s="116" t="s">
        <v>511</v>
      </c>
      <c r="Y203" s="85" t="s">
        <v>502</v>
      </c>
      <c r="Z203" s="57" t="s">
        <v>1088</v>
      </c>
      <c r="AA203" s="40" t="s">
        <v>1037</v>
      </c>
      <c r="AB203" s="40" t="s">
        <v>441</v>
      </c>
      <c r="AC203" s="40" t="s">
        <v>544</v>
      </c>
      <c r="AD203" s="267">
        <v>325201</v>
      </c>
      <c r="AE203" s="40" t="s">
        <v>867</v>
      </c>
      <c r="AF203" s="267" t="s">
        <v>3</v>
      </c>
      <c r="AG203" s="42"/>
      <c r="AH203" s="42" t="s">
        <v>1</v>
      </c>
      <c r="AI203" s="40" t="s">
        <v>2177</v>
      </c>
      <c r="AJ203" s="57" t="s">
        <v>90</v>
      </c>
      <c r="AK203" s="42"/>
      <c r="AL203" s="42"/>
      <c r="AM203" s="42"/>
    </row>
    <row r="204" spans="1:40">
      <c r="A204" s="42"/>
      <c r="B204" s="42">
        <v>46</v>
      </c>
      <c r="C204" s="38">
        <v>40</v>
      </c>
      <c r="D204" s="38">
        <v>8</v>
      </c>
      <c r="E204" s="37" t="s">
        <v>3689</v>
      </c>
      <c r="F204" s="37" t="s">
        <v>3690</v>
      </c>
      <c r="G204" s="58"/>
      <c r="H204" s="58"/>
      <c r="I204" s="58"/>
      <c r="J204" s="58"/>
      <c r="K204" s="58"/>
      <c r="L204" s="58"/>
      <c r="M204" s="58"/>
      <c r="N204" s="38"/>
      <c r="O204" s="38"/>
      <c r="P204" s="38"/>
      <c r="Q204" s="38"/>
      <c r="R204" s="37" t="s">
        <v>1107</v>
      </c>
      <c r="S204" s="38"/>
      <c r="T204" s="64"/>
      <c r="U204" s="116"/>
      <c r="V204" s="116"/>
      <c r="W204" s="116"/>
      <c r="X204" s="116"/>
      <c r="Y204" s="116"/>
      <c r="Z204" s="38"/>
      <c r="AA204" s="40"/>
      <c r="AB204" s="40"/>
      <c r="AC204" s="40"/>
      <c r="AD204" s="267"/>
      <c r="AE204" s="42"/>
      <c r="AF204" s="267"/>
      <c r="AG204" s="42"/>
      <c r="AH204" s="42"/>
      <c r="AI204" s="42"/>
      <c r="AJ204" s="42"/>
      <c r="AK204" s="42"/>
      <c r="AL204" s="42"/>
      <c r="AM204" s="42"/>
    </row>
    <row r="205" spans="1:40" ht="102">
      <c r="A205" s="42"/>
      <c r="B205" s="42">
        <v>50</v>
      </c>
      <c r="C205" s="38">
        <v>44</v>
      </c>
      <c r="D205" s="38">
        <v>9</v>
      </c>
      <c r="E205" s="37" t="s">
        <v>1108</v>
      </c>
      <c r="F205" s="37" t="s">
        <v>1109</v>
      </c>
      <c r="G205" s="37" t="s">
        <v>30</v>
      </c>
      <c r="H205" s="37"/>
      <c r="I205" s="37"/>
      <c r="J205" s="43"/>
      <c r="K205" s="43"/>
      <c r="L205" s="43" t="s">
        <v>2576</v>
      </c>
      <c r="M205" s="43" t="s">
        <v>2577</v>
      </c>
      <c r="N205" s="37" t="s">
        <v>2578</v>
      </c>
      <c r="O205" s="37" t="s">
        <v>2579</v>
      </c>
      <c r="P205" s="37" t="s">
        <v>2249</v>
      </c>
      <c r="Q205" s="37" t="s">
        <v>2580</v>
      </c>
      <c r="R205" s="37" t="s">
        <v>3691</v>
      </c>
      <c r="S205" s="37" t="s">
        <v>3692</v>
      </c>
      <c r="T205" s="64">
        <v>4</v>
      </c>
      <c r="U205" s="85" t="s">
        <v>502</v>
      </c>
      <c r="V205" s="222"/>
      <c r="W205" s="85" t="s">
        <v>507</v>
      </c>
      <c r="X205" s="85" t="s">
        <v>509</v>
      </c>
      <c r="Y205" s="85" t="s">
        <v>502</v>
      </c>
      <c r="Z205" s="40" t="s">
        <v>3693</v>
      </c>
      <c r="AA205" s="57" t="s">
        <v>978</v>
      </c>
      <c r="AB205" s="57" t="s">
        <v>2584</v>
      </c>
      <c r="AC205" s="57" t="s">
        <v>1038</v>
      </c>
      <c r="AD205" s="267">
        <v>335203</v>
      </c>
      <c r="AE205" s="40" t="s">
        <v>867</v>
      </c>
      <c r="AF205" s="267" t="s">
        <v>3</v>
      </c>
      <c r="AG205" s="42"/>
      <c r="AH205" s="42" t="s">
        <v>1</v>
      </c>
      <c r="AI205" s="40" t="s">
        <v>2255</v>
      </c>
      <c r="AJ205" s="57" t="s">
        <v>90</v>
      </c>
      <c r="AK205" s="42"/>
      <c r="AL205" s="42"/>
      <c r="AM205" s="42"/>
    </row>
    <row r="206" spans="1:40" ht="114.75">
      <c r="A206" s="42"/>
      <c r="B206" s="42">
        <v>51</v>
      </c>
      <c r="C206" s="38">
        <v>45</v>
      </c>
      <c r="D206" s="38">
        <v>9</v>
      </c>
      <c r="E206" s="37" t="s">
        <v>1108</v>
      </c>
      <c r="F206" s="37" t="s">
        <v>1109</v>
      </c>
      <c r="G206" s="37" t="s">
        <v>63</v>
      </c>
      <c r="H206" s="37"/>
      <c r="I206" s="37"/>
      <c r="J206" s="43" t="s">
        <v>3694</v>
      </c>
      <c r="K206" s="43" t="s">
        <v>565</v>
      </c>
      <c r="L206" s="43" t="s">
        <v>2687</v>
      </c>
      <c r="M206" s="43" t="s">
        <v>2688</v>
      </c>
      <c r="N206" s="37" t="s">
        <v>3695</v>
      </c>
      <c r="O206" s="37" t="s">
        <v>2689</v>
      </c>
      <c r="P206" s="37" t="s">
        <v>2283</v>
      </c>
      <c r="Q206" s="37" t="s">
        <v>2690</v>
      </c>
      <c r="R206" s="37" t="s">
        <v>3696</v>
      </c>
      <c r="S206" s="37" t="s">
        <v>3697</v>
      </c>
      <c r="T206" s="64">
        <v>5</v>
      </c>
      <c r="U206" s="85" t="s">
        <v>502</v>
      </c>
      <c r="V206" s="85"/>
      <c r="W206" s="85" t="s">
        <v>507</v>
      </c>
      <c r="X206" s="85" t="s">
        <v>509</v>
      </c>
      <c r="Y206" s="85" t="s">
        <v>502</v>
      </c>
      <c r="Z206" s="271" t="s">
        <v>3698</v>
      </c>
      <c r="AA206" s="57" t="s">
        <v>887</v>
      </c>
      <c r="AB206" s="57" t="s">
        <v>877</v>
      </c>
      <c r="AC206" s="57" t="s">
        <v>2693</v>
      </c>
      <c r="AD206" s="267">
        <v>360203</v>
      </c>
      <c r="AE206" s="40" t="s">
        <v>867</v>
      </c>
      <c r="AF206" s="267" t="s">
        <v>3</v>
      </c>
      <c r="AG206" s="42"/>
      <c r="AH206" s="42" t="s">
        <v>1</v>
      </c>
      <c r="AI206" s="40" t="s">
        <v>2255</v>
      </c>
      <c r="AJ206" s="57" t="s">
        <v>90</v>
      </c>
      <c r="AK206" s="42"/>
      <c r="AL206" s="42"/>
      <c r="AM206" s="42"/>
    </row>
    <row r="207" spans="1:40" ht="63.75">
      <c r="A207" s="42"/>
      <c r="B207" s="42">
        <v>52</v>
      </c>
      <c r="C207" s="38">
        <v>46</v>
      </c>
      <c r="D207" s="38">
        <v>9</v>
      </c>
      <c r="E207" s="37" t="s">
        <v>1108</v>
      </c>
      <c r="F207" s="37" t="s">
        <v>1109</v>
      </c>
      <c r="G207" s="37" t="s">
        <v>30</v>
      </c>
      <c r="H207" s="37"/>
      <c r="I207" s="37"/>
      <c r="J207" s="43" t="s">
        <v>2305</v>
      </c>
      <c r="K207" s="43" t="s">
        <v>773</v>
      </c>
      <c r="L207" s="43" t="s">
        <v>2306</v>
      </c>
      <c r="M207" s="43" t="s">
        <v>2307</v>
      </c>
      <c r="N207" s="37" t="s">
        <v>2630</v>
      </c>
      <c r="O207" s="37" t="s">
        <v>2309</v>
      </c>
      <c r="P207" s="37" t="s">
        <v>2310</v>
      </c>
      <c r="Q207" s="37" t="s">
        <v>2311</v>
      </c>
      <c r="R207" s="37" t="s">
        <v>3699</v>
      </c>
      <c r="S207" s="37" t="s">
        <v>3700</v>
      </c>
      <c r="T207" s="64">
        <v>6</v>
      </c>
      <c r="U207" s="85" t="s">
        <v>502</v>
      </c>
      <c r="V207" s="85"/>
      <c r="W207" s="85" t="s">
        <v>507</v>
      </c>
      <c r="X207" s="85" t="s">
        <v>511</v>
      </c>
      <c r="Y207" s="85" t="s">
        <v>502</v>
      </c>
      <c r="Z207" s="40" t="s">
        <v>3701</v>
      </c>
      <c r="AA207" s="40" t="s">
        <v>1161</v>
      </c>
      <c r="AB207" s="1" t="s">
        <v>673</v>
      </c>
      <c r="AC207" s="40" t="s">
        <v>1038</v>
      </c>
      <c r="AD207" s="2">
        <v>311204</v>
      </c>
      <c r="AE207" s="40" t="s">
        <v>867</v>
      </c>
      <c r="AF207" s="2" t="s">
        <v>1</v>
      </c>
      <c r="AG207" s="40" t="s">
        <v>1292</v>
      </c>
      <c r="AH207" s="42" t="s">
        <v>1</v>
      </c>
      <c r="AI207" s="40" t="s">
        <v>2299</v>
      </c>
      <c r="AJ207" s="57" t="s">
        <v>90</v>
      </c>
      <c r="AK207" s="42"/>
      <c r="AL207" s="42"/>
      <c r="AM207" s="42"/>
    </row>
    <row r="208" spans="1:40" ht="63.75">
      <c r="A208" s="42"/>
      <c r="B208" s="42">
        <v>55</v>
      </c>
      <c r="C208" s="38">
        <v>49</v>
      </c>
      <c r="D208" s="38">
        <v>10</v>
      </c>
      <c r="E208" s="37" t="s">
        <v>1154</v>
      </c>
      <c r="F208" s="37" t="s">
        <v>1143</v>
      </c>
      <c r="G208" s="37" t="s">
        <v>241</v>
      </c>
      <c r="H208" s="37"/>
      <c r="I208" s="37"/>
      <c r="J208" s="43" t="s">
        <v>3702</v>
      </c>
      <c r="K208" s="43" t="s">
        <v>667</v>
      </c>
      <c r="L208" s="43"/>
      <c r="M208" s="43"/>
      <c r="N208" s="37" t="s">
        <v>3703</v>
      </c>
      <c r="O208" s="37"/>
      <c r="P208" s="37"/>
      <c r="Q208" s="37"/>
      <c r="R208" s="37" t="s">
        <v>3704</v>
      </c>
      <c r="S208" s="37" t="s">
        <v>3705</v>
      </c>
      <c r="T208" s="64">
        <v>1</v>
      </c>
      <c r="U208" s="85" t="s">
        <v>502</v>
      </c>
      <c r="V208" s="85"/>
      <c r="W208" s="85"/>
      <c r="X208" s="85"/>
      <c r="Y208" s="85"/>
      <c r="Z208" s="40" t="s">
        <v>3706</v>
      </c>
      <c r="AA208" s="57" t="s">
        <v>3707</v>
      </c>
      <c r="AB208" s="57" t="s">
        <v>3002</v>
      </c>
      <c r="AC208" s="57" t="s">
        <v>3003</v>
      </c>
      <c r="AD208" s="267"/>
      <c r="AE208" s="42"/>
      <c r="AF208" s="267"/>
      <c r="AG208" s="42"/>
      <c r="AH208" s="42"/>
      <c r="AI208" s="42"/>
      <c r="AJ208" s="42"/>
      <c r="AK208" s="42"/>
      <c r="AL208" s="42"/>
      <c r="AM208" s="42"/>
    </row>
    <row r="209" spans="1:39" ht="102">
      <c r="A209" s="42"/>
      <c r="B209" s="42">
        <v>56</v>
      </c>
      <c r="C209" s="38">
        <v>50</v>
      </c>
      <c r="D209" s="38">
        <v>10</v>
      </c>
      <c r="E209" s="37" t="s">
        <v>1154</v>
      </c>
      <c r="F209" s="37" t="s">
        <v>1143</v>
      </c>
      <c r="G209" s="37" t="s">
        <v>63</v>
      </c>
      <c r="H209" s="37"/>
      <c r="I209" s="37"/>
      <c r="J209" s="43" t="s">
        <v>3708</v>
      </c>
      <c r="K209" s="43" t="s">
        <v>1082</v>
      </c>
      <c r="L209" s="43"/>
      <c r="M209" s="43"/>
      <c r="N209" s="37" t="s">
        <v>770</v>
      </c>
      <c r="O209" s="37"/>
      <c r="P209" s="37"/>
      <c r="Q209" s="37"/>
      <c r="R209" s="37" t="s">
        <v>3709</v>
      </c>
      <c r="S209" s="37" t="s">
        <v>3710</v>
      </c>
      <c r="T209" s="64">
        <v>2</v>
      </c>
      <c r="U209" s="85" t="s">
        <v>502</v>
      </c>
      <c r="V209" s="85"/>
      <c r="W209" s="85"/>
      <c r="X209" s="85"/>
      <c r="Y209" s="85"/>
      <c r="Z209" s="40" t="s">
        <v>3711</v>
      </c>
      <c r="AA209" s="57" t="s">
        <v>3712</v>
      </c>
      <c r="AB209" s="57" t="s">
        <v>70</v>
      </c>
      <c r="AC209" s="57" t="s">
        <v>3713</v>
      </c>
      <c r="AD209" s="267"/>
      <c r="AE209" s="42"/>
      <c r="AF209" s="267"/>
      <c r="AG209" s="42"/>
      <c r="AH209" s="42"/>
      <c r="AI209" s="42"/>
      <c r="AJ209" s="42"/>
      <c r="AK209" s="42"/>
      <c r="AL209" s="42"/>
      <c r="AM209" s="42"/>
    </row>
    <row r="210" spans="1:39" ht="89.25">
      <c r="A210" s="42"/>
      <c r="B210" s="42">
        <v>57</v>
      </c>
      <c r="C210" s="38">
        <v>51</v>
      </c>
      <c r="D210" s="38">
        <v>10</v>
      </c>
      <c r="E210" s="37" t="s">
        <v>1154</v>
      </c>
      <c r="F210" s="37" t="s">
        <v>1143</v>
      </c>
      <c r="G210" s="37" t="s">
        <v>241</v>
      </c>
      <c r="H210" s="37"/>
      <c r="I210" s="37"/>
      <c r="J210" s="43"/>
      <c r="K210" s="43"/>
      <c r="L210" s="45" t="s">
        <v>1156</v>
      </c>
      <c r="M210" s="37" t="s">
        <v>777</v>
      </c>
      <c r="N210" s="37" t="s">
        <v>777</v>
      </c>
      <c r="O210" s="37" t="s">
        <v>3234</v>
      </c>
      <c r="P210" s="37" t="s">
        <v>2283</v>
      </c>
      <c r="Q210" s="112">
        <v>10483</v>
      </c>
      <c r="R210" s="37" t="s">
        <v>3714</v>
      </c>
      <c r="S210" s="37" t="s">
        <v>3715</v>
      </c>
      <c r="T210" s="64">
        <v>3</v>
      </c>
      <c r="U210" s="85" t="s">
        <v>502</v>
      </c>
      <c r="V210" s="85"/>
      <c r="W210" s="85"/>
      <c r="X210" s="85"/>
      <c r="Y210" s="85"/>
      <c r="Z210" s="40" t="s">
        <v>3716</v>
      </c>
      <c r="AA210" s="57" t="s">
        <v>1220</v>
      </c>
      <c r="AB210" s="57" t="s">
        <v>3237</v>
      </c>
      <c r="AC210" s="57" t="s">
        <v>1154</v>
      </c>
      <c r="AD210" s="267">
        <v>339201</v>
      </c>
      <c r="AE210" s="40" t="s">
        <v>867</v>
      </c>
      <c r="AF210" s="267" t="s">
        <v>3</v>
      </c>
      <c r="AG210" s="42"/>
      <c r="AH210" s="42" t="s">
        <v>1</v>
      </c>
      <c r="AI210" s="40" t="s">
        <v>2167</v>
      </c>
      <c r="AJ210" s="57" t="s">
        <v>90</v>
      </c>
      <c r="AK210" s="42"/>
      <c r="AL210" s="42"/>
      <c r="AM210" s="42"/>
    </row>
    <row r="211" spans="1:39" ht="51">
      <c r="A211" s="42"/>
      <c r="B211" s="42">
        <v>58</v>
      </c>
      <c r="C211" s="38">
        <v>52</v>
      </c>
      <c r="D211" s="38">
        <v>10</v>
      </c>
      <c r="E211" s="37" t="s">
        <v>1154</v>
      </c>
      <c r="F211" s="37" t="s">
        <v>1143</v>
      </c>
      <c r="G211" s="37" t="s">
        <v>63</v>
      </c>
      <c r="H211" s="37"/>
      <c r="I211" s="37"/>
      <c r="J211" s="43"/>
      <c r="K211" s="43"/>
      <c r="L211" s="43"/>
      <c r="M211" s="43"/>
      <c r="N211" s="37" t="s">
        <v>488</v>
      </c>
      <c r="O211" s="37"/>
      <c r="P211" s="37"/>
      <c r="Q211" s="37"/>
      <c r="R211" s="37" t="s">
        <v>3717</v>
      </c>
      <c r="S211" s="37" t="s">
        <v>3718</v>
      </c>
      <c r="T211" s="128" t="s">
        <v>1196</v>
      </c>
      <c r="U211" s="85" t="s">
        <v>502</v>
      </c>
      <c r="V211" s="85"/>
      <c r="W211" s="85"/>
      <c r="X211" s="85"/>
      <c r="Y211" s="85"/>
      <c r="Z211" s="40" t="s">
        <v>3719</v>
      </c>
      <c r="AA211" s="57" t="s">
        <v>915</v>
      </c>
      <c r="AB211" s="57" t="s">
        <v>324</v>
      </c>
      <c r="AC211" s="57" t="s">
        <v>1154</v>
      </c>
      <c r="AD211" s="267"/>
      <c r="AE211" s="42"/>
      <c r="AF211" s="267"/>
      <c r="AG211" s="42"/>
      <c r="AH211" s="42"/>
      <c r="AI211" s="42"/>
      <c r="AJ211" s="42"/>
      <c r="AK211" s="42"/>
      <c r="AL211" s="42"/>
      <c r="AM211" s="42"/>
    </row>
    <row r="212" spans="1:39" ht="114.75">
      <c r="A212" s="42"/>
      <c r="B212" s="42">
        <v>59</v>
      </c>
      <c r="C212" s="38">
        <v>53</v>
      </c>
      <c r="D212" s="38">
        <v>10</v>
      </c>
      <c r="E212" s="37" t="s">
        <v>1154</v>
      </c>
      <c r="F212" s="37" t="s">
        <v>1143</v>
      </c>
      <c r="G212" s="37" t="s">
        <v>345</v>
      </c>
      <c r="H212" s="37"/>
      <c r="I212" s="37"/>
      <c r="J212" s="43"/>
      <c r="K212" s="43" t="s">
        <v>3720</v>
      </c>
      <c r="L212" s="45" t="s">
        <v>1156</v>
      </c>
      <c r="M212" s="37" t="s">
        <v>3239</v>
      </c>
      <c r="N212" s="37" t="s">
        <v>3239</v>
      </c>
      <c r="O212" s="37" t="s">
        <v>3240</v>
      </c>
      <c r="P212" s="37" t="s">
        <v>2567</v>
      </c>
      <c r="Q212" s="37" t="s">
        <v>3241</v>
      </c>
      <c r="R212" s="37" t="s">
        <v>3721</v>
      </c>
      <c r="S212" s="37" t="s">
        <v>3722</v>
      </c>
      <c r="T212" s="64">
        <v>5</v>
      </c>
      <c r="U212" s="85" t="s">
        <v>502</v>
      </c>
      <c r="V212" s="85"/>
      <c r="W212" s="85"/>
      <c r="X212" s="85"/>
      <c r="Y212" s="85"/>
      <c r="Z212" s="40" t="s">
        <v>3716</v>
      </c>
      <c r="AA212" s="57" t="s">
        <v>1231</v>
      </c>
      <c r="AB212" s="57" t="s">
        <v>3237</v>
      </c>
      <c r="AC212" s="57" t="s">
        <v>1154</v>
      </c>
      <c r="AD212" s="267">
        <v>339202</v>
      </c>
      <c r="AE212" s="243" t="s">
        <v>889</v>
      </c>
      <c r="AF212" s="267" t="s">
        <v>3</v>
      </c>
      <c r="AG212" s="42"/>
      <c r="AH212" s="267" t="s">
        <v>3</v>
      </c>
      <c r="AI212" s="40" t="s">
        <v>2276</v>
      </c>
      <c r="AJ212" s="102" t="s">
        <v>891</v>
      </c>
      <c r="AK212" s="40" t="s">
        <v>3244</v>
      </c>
      <c r="AL212" s="42" t="s">
        <v>3245</v>
      </c>
      <c r="AM212" s="42" t="s">
        <v>3246</v>
      </c>
    </row>
    <row r="213" spans="1:39" ht="148.5">
      <c r="A213" s="42"/>
      <c r="B213" s="42">
        <v>60</v>
      </c>
      <c r="C213" s="38">
        <v>54</v>
      </c>
      <c r="D213" s="38">
        <v>10</v>
      </c>
      <c r="E213" s="37" t="s">
        <v>1154</v>
      </c>
      <c r="F213" s="37" t="s">
        <v>1143</v>
      </c>
      <c r="G213" s="37" t="s">
        <v>63</v>
      </c>
      <c r="H213" s="37"/>
      <c r="I213" s="37"/>
      <c r="J213" s="43" t="s">
        <v>3723</v>
      </c>
      <c r="K213" s="43" t="s">
        <v>657</v>
      </c>
      <c r="L213" s="43" t="s">
        <v>2722</v>
      </c>
      <c r="M213" s="43" t="s">
        <v>2723</v>
      </c>
      <c r="N213" s="37" t="s">
        <v>3724</v>
      </c>
      <c r="O213" s="37" t="s">
        <v>2724</v>
      </c>
      <c r="P213" s="43" t="s">
        <v>2468</v>
      </c>
      <c r="Q213" s="43" t="s">
        <v>2725</v>
      </c>
      <c r="R213" s="37" t="s">
        <v>3725</v>
      </c>
      <c r="S213" s="37" t="s">
        <v>3726</v>
      </c>
      <c r="T213" s="64">
        <v>6</v>
      </c>
      <c r="U213" s="85" t="s">
        <v>502</v>
      </c>
      <c r="V213" s="85"/>
      <c r="W213" s="85"/>
      <c r="X213" s="85"/>
      <c r="Y213" s="85"/>
      <c r="Z213" s="40" t="s">
        <v>3727</v>
      </c>
      <c r="AA213" s="57" t="s">
        <v>2728</v>
      </c>
      <c r="AB213" s="57" t="s">
        <v>575</v>
      </c>
      <c r="AC213" s="57" t="s">
        <v>1154</v>
      </c>
      <c r="AD213" s="267">
        <v>359201</v>
      </c>
      <c r="AE213" s="243" t="s">
        <v>889</v>
      </c>
      <c r="AF213" s="267" t="s">
        <v>3</v>
      </c>
      <c r="AG213" s="42"/>
      <c r="AH213" s="267" t="s">
        <v>3</v>
      </c>
      <c r="AI213" s="40" t="s">
        <v>2276</v>
      </c>
      <c r="AJ213" s="102" t="s">
        <v>891</v>
      </c>
      <c r="AK213" s="104" t="s">
        <v>1222</v>
      </c>
      <c r="AL213" s="185" t="s">
        <v>1223</v>
      </c>
      <c r="AM213" s="105" t="s">
        <v>1588</v>
      </c>
    </row>
    <row r="214" spans="1:39" ht="148.5">
      <c r="A214" s="42"/>
      <c r="B214" s="42">
        <v>61</v>
      </c>
      <c r="C214" s="38">
        <v>55</v>
      </c>
      <c r="D214" s="38">
        <v>10</v>
      </c>
      <c r="E214" s="37" t="s">
        <v>1154</v>
      </c>
      <c r="F214" s="37" t="s">
        <v>1143</v>
      </c>
      <c r="G214" s="37" t="s">
        <v>63</v>
      </c>
      <c r="H214" s="37"/>
      <c r="I214" s="37"/>
      <c r="J214" s="43" t="s">
        <v>3728</v>
      </c>
      <c r="K214" s="43" t="s">
        <v>657</v>
      </c>
      <c r="L214" s="43" t="s">
        <v>2722</v>
      </c>
      <c r="M214" s="43" t="s">
        <v>2723</v>
      </c>
      <c r="N214" s="37" t="s">
        <v>3729</v>
      </c>
      <c r="O214" s="37" t="s">
        <v>2724</v>
      </c>
      <c r="P214" s="43" t="s">
        <v>2468</v>
      </c>
      <c r="Q214" s="43" t="s">
        <v>2725</v>
      </c>
      <c r="R214" s="37" t="s">
        <v>3730</v>
      </c>
      <c r="S214" s="37" t="s">
        <v>3726</v>
      </c>
      <c r="T214" s="64">
        <v>7</v>
      </c>
      <c r="U214" s="85" t="s">
        <v>502</v>
      </c>
      <c r="V214" s="85"/>
      <c r="W214" s="85"/>
      <c r="X214" s="85"/>
      <c r="Y214" s="85"/>
      <c r="Z214" s="40" t="s">
        <v>3727</v>
      </c>
      <c r="AA214" s="57" t="s">
        <v>2728</v>
      </c>
      <c r="AB214" s="57" t="s">
        <v>575</v>
      </c>
      <c r="AC214" s="57" t="s">
        <v>1154</v>
      </c>
      <c r="AD214" s="267">
        <v>359201</v>
      </c>
      <c r="AE214" s="243" t="s">
        <v>889</v>
      </c>
      <c r="AF214" s="267" t="s">
        <v>3</v>
      </c>
      <c r="AG214" s="42"/>
      <c r="AH214" s="267" t="s">
        <v>3</v>
      </c>
      <c r="AI214" s="40" t="s">
        <v>2276</v>
      </c>
      <c r="AJ214" s="102" t="s">
        <v>891</v>
      </c>
      <c r="AK214" s="104" t="s">
        <v>1222</v>
      </c>
      <c r="AL214" s="185" t="s">
        <v>1223</v>
      </c>
      <c r="AM214" s="105" t="s">
        <v>1588</v>
      </c>
    </row>
    <row r="215" spans="1:39" ht="89.25">
      <c r="A215" s="42"/>
      <c r="B215" s="42">
        <v>65</v>
      </c>
      <c r="C215" s="38">
        <v>59</v>
      </c>
      <c r="D215" s="38">
        <v>11</v>
      </c>
      <c r="E215" s="37" t="s">
        <v>2499</v>
      </c>
      <c r="F215" s="37" t="s">
        <v>2500</v>
      </c>
      <c r="G215" s="37" t="s">
        <v>63</v>
      </c>
      <c r="H215" s="37"/>
      <c r="I215" s="37"/>
      <c r="J215" s="43" t="s">
        <v>3731</v>
      </c>
      <c r="K215" s="43" t="s">
        <v>772</v>
      </c>
      <c r="L215" s="43" t="s">
        <v>3143</v>
      </c>
      <c r="M215" s="37" t="s">
        <v>774</v>
      </c>
      <c r="N215" s="37" t="s">
        <v>774</v>
      </c>
      <c r="O215" s="37" t="s">
        <v>3144</v>
      </c>
      <c r="P215" s="37" t="s">
        <v>2784</v>
      </c>
      <c r="Q215" s="37" t="s">
        <v>3145</v>
      </c>
      <c r="R215" s="223" t="s">
        <v>3732</v>
      </c>
      <c r="S215" s="218" t="s">
        <v>3733</v>
      </c>
      <c r="T215" s="64">
        <v>4</v>
      </c>
      <c r="U215" s="85" t="s">
        <v>503</v>
      </c>
      <c r="V215" s="85" t="s">
        <v>3148</v>
      </c>
      <c r="W215" s="85" t="s">
        <v>502</v>
      </c>
      <c r="X215" s="85" t="s">
        <v>512</v>
      </c>
      <c r="Y215" s="85" t="s">
        <v>502</v>
      </c>
      <c r="Z215" s="40" t="s">
        <v>3734</v>
      </c>
      <c r="AA215" s="57" t="s">
        <v>3150</v>
      </c>
      <c r="AB215" s="57" t="s">
        <v>636</v>
      </c>
      <c r="AC215" s="57" t="s">
        <v>3151</v>
      </c>
      <c r="AD215" s="267">
        <v>364201</v>
      </c>
      <c r="AE215" s="40" t="s">
        <v>867</v>
      </c>
      <c r="AF215" s="267" t="s">
        <v>3</v>
      </c>
      <c r="AG215" s="42"/>
      <c r="AH215" s="42" t="s">
        <v>1</v>
      </c>
      <c r="AI215" s="40" t="s">
        <v>2167</v>
      </c>
      <c r="AJ215" s="57" t="s">
        <v>90</v>
      </c>
      <c r="AK215" s="42"/>
      <c r="AL215" s="42"/>
      <c r="AM215" s="42"/>
    </row>
    <row r="216" spans="1:39" ht="127.5">
      <c r="A216" s="42"/>
      <c r="B216" s="42">
        <v>66</v>
      </c>
      <c r="C216" s="38">
        <v>60</v>
      </c>
      <c r="D216" s="38">
        <v>11</v>
      </c>
      <c r="E216" s="37" t="s">
        <v>3735</v>
      </c>
      <c r="F216" s="37" t="s">
        <v>3736</v>
      </c>
      <c r="G216" s="37" t="s">
        <v>244</v>
      </c>
      <c r="H216" s="37"/>
      <c r="I216" s="37"/>
      <c r="J216" s="43"/>
      <c r="K216" s="43"/>
      <c r="L216" s="43" t="s">
        <v>3216</v>
      </c>
      <c r="M216" s="37" t="s">
        <v>3217</v>
      </c>
      <c r="N216" s="37" t="s">
        <v>647</v>
      </c>
      <c r="O216" s="37" t="s">
        <v>3219</v>
      </c>
      <c r="P216" s="37" t="s">
        <v>2295</v>
      </c>
      <c r="Q216" s="37" t="s">
        <v>90</v>
      </c>
      <c r="R216" s="37" t="s">
        <v>3737</v>
      </c>
      <c r="S216" s="37" t="s">
        <v>3738</v>
      </c>
      <c r="T216" s="64">
        <v>5</v>
      </c>
      <c r="U216" s="85" t="s">
        <v>502</v>
      </c>
      <c r="V216" s="85"/>
      <c r="W216" s="85" t="s">
        <v>507</v>
      </c>
      <c r="X216" s="85" t="s">
        <v>511</v>
      </c>
      <c r="Y216" s="85" t="s">
        <v>502</v>
      </c>
      <c r="Z216" s="40" t="s">
        <v>3739</v>
      </c>
      <c r="AA216" s="57" t="s">
        <v>1742</v>
      </c>
      <c r="AB216" s="57" t="s">
        <v>648</v>
      </c>
      <c r="AC216" s="57" t="s">
        <v>3223</v>
      </c>
      <c r="AD216" s="267">
        <v>344201</v>
      </c>
      <c r="AE216" s="243" t="s">
        <v>889</v>
      </c>
      <c r="AF216" s="267" t="s">
        <v>3</v>
      </c>
      <c r="AG216" s="42"/>
      <c r="AH216" s="267" t="s">
        <v>3</v>
      </c>
      <c r="AI216" s="40" t="s">
        <v>2276</v>
      </c>
      <c r="AJ216" s="102" t="s">
        <v>891</v>
      </c>
      <c r="AK216" s="40" t="s">
        <v>3224</v>
      </c>
      <c r="AL216" s="42" t="s">
        <v>3225</v>
      </c>
      <c r="AM216" s="42" t="s">
        <v>3226</v>
      </c>
    </row>
    <row r="217" spans="1:39" ht="204">
      <c r="A217" s="42"/>
      <c r="B217" s="42">
        <v>67</v>
      </c>
      <c r="C217" s="38">
        <v>61</v>
      </c>
      <c r="D217" s="38">
        <v>11</v>
      </c>
      <c r="E217" s="37" t="s">
        <v>2499</v>
      </c>
      <c r="F217" s="37" t="s">
        <v>2500</v>
      </c>
      <c r="G217" s="37" t="s">
        <v>63</v>
      </c>
      <c r="H217" s="37"/>
      <c r="I217" s="37"/>
      <c r="J217" s="43" t="s">
        <v>752</v>
      </c>
      <c r="K217" s="43" t="s">
        <v>759</v>
      </c>
      <c r="L217" s="43" t="s">
        <v>3553</v>
      </c>
      <c r="M217" s="43" t="s">
        <v>3554</v>
      </c>
      <c r="N217" s="37" t="s">
        <v>692</v>
      </c>
      <c r="O217" s="37" t="s">
        <v>3555</v>
      </c>
      <c r="P217" s="37" t="s">
        <v>2325</v>
      </c>
      <c r="Q217" s="37" t="s">
        <v>3556</v>
      </c>
      <c r="R217" s="37" t="s">
        <v>3555</v>
      </c>
      <c r="S217" s="37" t="s">
        <v>3557</v>
      </c>
      <c r="T217" s="64">
        <v>6</v>
      </c>
      <c r="U217" s="85" t="s">
        <v>503</v>
      </c>
      <c r="V217" s="85" t="s">
        <v>3558</v>
      </c>
      <c r="W217" s="85" t="s">
        <v>507</v>
      </c>
      <c r="X217" s="85" t="s">
        <v>511</v>
      </c>
      <c r="Y217" s="85" t="s">
        <v>502</v>
      </c>
      <c r="Z217" s="40" t="s">
        <v>3740</v>
      </c>
      <c r="AA217" s="40" t="s">
        <v>3560</v>
      </c>
      <c r="AB217" s="40" t="s">
        <v>412</v>
      </c>
      <c r="AC217" s="40" t="s">
        <v>1183</v>
      </c>
      <c r="AD217" s="267">
        <v>349208</v>
      </c>
      <c r="AE217" s="40" t="s">
        <v>867</v>
      </c>
      <c r="AF217" s="267" t="s">
        <v>3</v>
      </c>
      <c r="AG217" s="42"/>
      <c r="AH217" s="42" t="s">
        <v>1</v>
      </c>
      <c r="AI217" s="40" t="s">
        <v>2255</v>
      </c>
      <c r="AJ217" s="57" t="s">
        <v>90</v>
      </c>
      <c r="AK217" s="42"/>
      <c r="AL217" s="42"/>
      <c r="AM217" s="42"/>
    </row>
    <row r="218" spans="1:39" ht="121.5">
      <c r="A218" s="42"/>
      <c r="B218" s="42">
        <v>70</v>
      </c>
      <c r="C218" s="38">
        <v>63</v>
      </c>
      <c r="D218" s="38">
        <v>12</v>
      </c>
      <c r="E218" s="37" t="s">
        <v>2514</v>
      </c>
      <c r="F218" s="37" t="s">
        <v>2515</v>
      </c>
      <c r="G218" s="37" t="s">
        <v>63</v>
      </c>
      <c r="H218" s="37"/>
      <c r="I218" s="37"/>
      <c r="J218" s="43" t="s">
        <v>3741</v>
      </c>
      <c r="K218" s="43" t="s">
        <v>3742</v>
      </c>
      <c r="L218" s="43"/>
      <c r="M218" s="43"/>
      <c r="N218" s="37" t="s">
        <v>3743</v>
      </c>
      <c r="O218" s="37"/>
      <c r="P218" s="37"/>
      <c r="Q218" s="37"/>
      <c r="R218" s="181" t="s">
        <v>3744</v>
      </c>
      <c r="S218" s="181" t="s">
        <v>3745</v>
      </c>
      <c r="T218" s="73" t="s">
        <v>1196</v>
      </c>
      <c r="U218" s="85" t="s">
        <v>502</v>
      </c>
      <c r="V218" s="85" t="s">
        <v>3746</v>
      </c>
      <c r="W218" s="85" t="s">
        <v>502</v>
      </c>
      <c r="X218" s="85" t="s">
        <v>517</v>
      </c>
      <c r="Y218" s="85" t="s">
        <v>502</v>
      </c>
      <c r="Z218" s="40" t="s">
        <v>2552</v>
      </c>
      <c r="AA218" s="57" t="s">
        <v>3747</v>
      </c>
      <c r="AB218" s="57" t="s">
        <v>1210</v>
      </c>
      <c r="AC218" s="57" t="s">
        <v>1221</v>
      </c>
      <c r="AD218" s="267"/>
      <c r="AE218" s="42"/>
      <c r="AF218" s="267"/>
      <c r="AG218" s="42"/>
      <c r="AH218" s="42"/>
      <c r="AI218" s="42"/>
      <c r="AJ218" s="42"/>
      <c r="AK218" s="42"/>
      <c r="AL218" s="42"/>
      <c r="AM218" s="42"/>
    </row>
    <row r="219" spans="1:39" ht="165.75">
      <c r="A219" s="42"/>
      <c r="B219" s="42">
        <v>74</v>
      </c>
      <c r="C219" s="38">
        <v>67</v>
      </c>
      <c r="D219" s="38">
        <v>12</v>
      </c>
      <c r="E219" s="37" t="s">
        <v>2514</v>
      </c>
      <c r="F219" s="37" t="s">
        <v>2515</v>
      </c>
      <c r="G219" s="37" t="s">
        <v>241</v>
      </c>
      <c r="H219" s="37"/>
      <c r="I219" s="37"/>
      <c r="J219" s="43"/>
      <c r="K219" s="43"/>
      <c r="L219" s="43" t="s">
        <v>3085</v>
      </c>
      <c r="M219" s="43" t="s">
        <v>3086</v>
      </c>
      <c r="N219" s="37" t="s">
        <v>3748</v>
      </c>
      <c r="O219" s="37" t="s">
        <v>3088</v>
      </c>
      <c r="P219" s="37" t="s">
        <v>2482</v>
      </c>
      <c r="Q219" s="37" t="s">
        <v>90</v>
      </c>
      <c r="R219" s="37" t="s">
        <v>3089</v>
      </c>
      <c r="S219" s="37" t="s">
        <v>3090</v>
      </c>
      <c r="T219" s="64">
        <v>5</v>
      </c>
      <c r="U219" s="85" t="s">
        <v>502</v>
      </c>
      <c r="V219" s="85"/>
      <c r="W219" s="85" t="s">
        <v>502</v>
      </c>
      <c r="X219" s="85" t="s">
        <v>517</v>
      </c>
      <c r="Y219" s="85"/>
      <c r="Z219" s="40" t="s">
        <v>2552</v>
      </c>
      <c r="AA219" s="57" t="s">
        <v>3091</v>
      </c>
      <c r="AB219" s="57" t="s">
        <v>1221</v>
      </c>
      <c r="AC219" s="57" t="s">
        <v>1210</v>
      </c>
      <c r="AD219" s="267">
        <v>343201</v>
      </c>
      <c r="AE219" s="243" t="s">
        <v>889</v>
      </c>
      <c r="AF219" s="267" t="s">
        <v>3</v>
      </c>
      <c r="AG219" s="42"/>
      <c r="AH219" s="267" t="s">
        <v>3</v>
      </c>
      <c r="AI219" s="2" t="s">
        <v>2288</v>
      </c>
      <c r="AJ219" s="102" t="s">
        <v>891</v>
      </c>
      <c r="AK219" s="40" t="s">
        <v>3092</v>
      </c>
      <c r="AL219" s="42" t="s">
        <v>3093</v>
      </c>
      <c r="AM219" s="42" t="s">
        <v>2627</v>
      </c>
    </row>
    <row r="220" spans="1:39" ht="76.5">
      <c r="A220" s="42"/>
      <c r="B220" s="42">
        <v>75</v>
      </c>
      <c r="C220" s="38">
        <v>68</v>
      </c>
      <c r="D220" s="38">
        <v>12</v>
      </c>
      <c r="E220" s="37" t="s">
        <v>2514</v>
      </c>
      <c r="F220" s="37" t="s">
        <v>2515</v>
      </c>
      <c r="G220" s="37" t="s">
        <v>241</v>
      </c>
      <c r="H220" s="37"/>
      <c r="I220" s="37"/>
      <c r="J220" s="43" t="s">
        <v>3094</v>
      </c>
      <c r="K220" s="43" t="s">
        <v>470</v>
      </c>
      <c r="L220" s="43" t="s">
        <v>3085</v>
      </c>
      <c r="M220" s="43" t="s">
        <v>3095</v>
      </c>
      <c r="N220" s="134" t="s">
        <v>3749</v>
      </c>
      <c r="O220" s="134" t="s">
        <v>669</v>
      </c>
      <c r="P220" s="134" t="s">
        <v>2825</v>
      </c>
      <c r="Q220" s="134" t="s">
        <v>90</v>
      </c>
      <c r="R220" s="37" t="s">
        <v>3097</v>
      </c>
      <c r="S220" s="37" t="s">
        <v>3098</v>
      </c>
      <c r="T220" s="64">
        <v>6</v>
      </c>
      <c r="U220" s="85" t="s">
        <v>502</v>
      </c>
      <c r="V220" s="85"/>
      <c r="W220" s="85" t="s">
        <v>502</v>
      </c>
      <c r="X220" s="85" t="s">
        <v>517</v>
      </c>
      <c r="Y220" s="85"/>
      <c r="Z220" s="40" t="s">
        <v>2552</v>
      </c>
      <c r="AA220" s="57" t="s">
        <v>3099</v>
      </c>
      <c r="AB220" s="57" t="s">
        <v>1221</v>
      </c>
      <c r="AC220" s="57" t="s">
        <v>1210</v>
      </c>
      <c r="AD220" s="267">
        <v>343202</v>
      </c>
      <c r="AE220" s="40" t="s">
        <v>867</v>
      </c>
      <c r="AF220" s="267" t="s">
        <v>3</v>
      </c>
      <c r="AG220" s="42"/>
      <c r="AH220" s="42" t="s">
        <v>1</v>
      </c>
      <c r="AI220" s="40" t="s">
        <v>2177</v>
      </c>
      <c r="AJ220" s="57" t="s">
        <v>90</v>
      </c>
      <c r="AK220" s="42"/>
      <c r="AL220" s="42"/>
      <c r="AM220" s="42"/>
    </row>
    <row r="221" spans="1:39" ht="242.25">
      <c r="A221" s="42"/>
      <c r="B221" s="42">
        <v>81</v>
      </c>
      <c r="C221" s="38">
        <v>74</v>
      </c>
      <c r="D221" s="38">
        <v>14</v>
      </c>
      <c r="E221" s="37" t="s">
        <v>1301</v>
      </c>
      <c r="F221" s="37" t="s">
        <v>1302</v>
      </c>
      <c r="G221" s="37" t="s">
        <v>30</v>
      </c>
      <c r="H221" s="37"/>
      <c r="I221" s="37"/>
      <c r="J221" s="43"/>
      <c r="K221" s="43"/>
      <c r="L221" s="43" t="s">
        <v>2613</v>
      </c>
      <c r="M221" s="43" t="s">
        <v>766</v>
      </c>
      <c r="N221" s="37" t="s">
        <v>3750</v>
      </c>
      <c r="O221" s="37" t="s">
        <v>2614</v>
      </c>
      <c r="P221" s="37" t="s">
        <v>2249</v>
      </c>
      <c r="Q221" s="37" t="s">
        <v>90</v>
      </c>
      <c r="R221" s="37" t="s">
        <v>3751</v>
      </c>
      <c r="S221" s="37" t="s">
        <v>3752</v>
      </c>
      <c r="T221" s="64">
        <v>5</v>
      </c>
      <c r="U221" s="85" t="s">
        <v>503</v>
      </c>
      <c r="V221" s="85" t="s">
        <v>699</v>
      </c>
      <c r="W221" s="85" t="s">
        <v>507</v>
      </c>
      <c r="X221" s="85" t="s">
        <v>511</v>
      </c>
      <c r="Y221" s="85" t="s">
        <v>502</v>
      </c>
      <c r="Z221" s="40" t="s">
        <v>3753</v>
      </c>
      <c r="AA221" s="40" t="s">
        <v>903</v>
      </c>
      <c r="AB221" s="40" t="s">
        <v>1327</v>
      </c>
      <c r="AC221" s="40" t="s">
        <v>2618</v>
      </c>
      <c r="AD221" s="267">
        <v>352201</v>
      </c>
      <c r="AE221" s="40" t="s">
        <v>867</v>
      </c>
      <c r="AF221" s="267" t="s">
        <v>3</v>
      </c>
      <c r="AG221" s="42"/>
      <c r="AH221" s="42" t="s">
        <v>1</v>
      </c>
      <c r="AI221" s="40" t="s">
        <v>2255</v>
      </c>
      <c r="AJ221" s="57" t="s">
        <v>90</v>
      </c>
      <c r="AK221" s="42"/>
      <c r="AL221" s="42"/>
      <c r="AM221" s="42"/>
    </row>
    <row r="222" spans="1:39" ht="13.5">
      <c r="A222" s="42"/>
      <c r="B222" s="42">
        <v>82</v>
      </c>
      <c r="C222" s="38">
        <v>75</v>
      </c>
      <c r="D222" s="38">
        <v>15</v>
      </c>
      <c r="E222" s="37" t="s">
        <v>1313</v>
      </c>
      <c r="F222" s="37" t="s">
        <v>1314</v>
      </c>
      <c r="G222" s="37"/>
      <c r="H222" s="37"/>
      <c r="I222" s="37"/>
      <c r="J222" s="43"/>
      <c r="K222" s="47"/>
      <c r="L222" s="47"/>
      <c r="M222" s="47"/>
      <c r="N222" s="45"/>
      <c r="O222" s="45"/>
      <c r="P222" s="45"/>
      <c r="Q222" s="45"/>
      <c r="R222" s="47" t="s">
        <v>1107</v>
      </c>
      <c r="S222" s="109"/>
      <c r="T222" s="64"/>
      <c r="U222" s="85"/>
      <c r="V222" s="85"/>
      <c r="W222" s="85"/>
      <c r="X222" s="85"/>
      <c r="Y222" s="85"/>
      <c r="Z222" s="40"/>
      <c r="AA222" s="40"/>
      <c r="AB222" s="40"/>
      <c r="AC222" s="40"/>
      <c r="AD222" s="267"/>
      <c r="AE222" s="42"/>
      <c r="AF222" s="267"/>
      <c r="AG222" s="42"/>
      <c r="AH222" s="42"/>
      <c r="AI222" s="42"/>
      <c r="AJ222" s="42"/>
      <c r="AK222" s="42"/>
      <c r="AL222" s="42"/>
      <c r="AM222" s="42"/>
    </row>
    <row r="223" spans="1:39" ht="140.25">
      <c r="A223" s="42"/>
      <c r="B223" s="42">
        <v>90</v>
      </c>
      <c r="C223" s="38">
        <v>84</v>
      </c>
      <c r="D223" s="38">
        <v>17</v>
      </c>
      <c r="E223" s="37" t="s">
        <v>1327</v>
      </c>
      <c r="F223" s="37" t="s">
        <v>2628</v>
      </c>
      <c r="G223" s="37" t="s">
        <v>241</v>
      </c>
      <c r="H223" s="37"/>
      <c r="I223" s="37"/>
      <c r="J223" s="43"/>
      <c r="K223" s="43"/>
      <c r="L223" s="43" t="s">
        <v>2695</v>
      </c>
      <c r="M223" s="37" t="s">
        <v>2696</v>
      </c>
      <c r="N223" s="37" t="s">
        <v>2696</v>
      </c>
      <c r="O223" s="37" t="s">
        <v>2697</v>
      </c>
      <c r="P223" s="37" t="s">
        <v>2283</v>
      </c>
      <c r="Q223" s="37" t="s">
        <v>2698</v>
      </c>
      <c r="R223" s="37" t="s">
        <v>3754</v>
      </c>
      <c r="S223" s="37" t="s">
        <v>3755</v>
      </c>
      <c r="T223" s="64">
        <v>5</v>
      </c>
      <c r="U223" s="85" t="s">
        <v>503</v>
      </c>
      <c r="V223" s="85" t="s">
        <v>3754</v>
      </c>
      <c r="W223" s="85" t="s">
        <v>502</v>
      </c>
      <c r="X223" s="85" t="s">
        <v>517</v>
      </c>
      <c r="Y223" s="85" t="s">
        <v>502</v>
      </c>
      <c r="Z223" s="40" t="s">
        <v>3756</v>
      </c>
      <c r="AA223" s="57" t="s">
        <v>2703</v>
      </c>
      <c r="AB223" s="57" t="s">
        <v>324</v>
      </c>
      <c r="AC223" s="57" t="s">
        <v>1327</v>
      </c>
      <c r="AD223" s="267">
        <v>378201</v>
      </c>
      <c r="AE223" s="40" t="s">
        <v>867</v>
      </c>
      <c r="AF223" s="267" t="s">
        <v>3</v>
      </c>
      <c r="AG223" s="42"/>
      <c r="AH223" s="42" t="s">
        <v>1</v>
      </c>
      <c r="AI223" s="40" t="s">
        <v>2177</v>
      </c>
      <c r="AJ223" s="57" t="s">
        <v>90</v>
      </c>
      <c r="AK223" s="42"/>
      <c r="AL223" s="42"/>
      <c r="AM223" s="42"/>
    </row>
    <row r="224" spans="1:39" ht="13.5">
      <c r="A224" s="42"/>
      <c r="B224" s="42">
        <v>92</v>
      </c>
      <c r="C224" s="38">
        <v>86</v>
      </c>
      <c r="D224" s="38">
        <v>18</v>
      </c>
      <c r="E224" s="37" t="s">
        <v>41</v>
      </c>
      <c r="F224" s="37" t="s">
        <v>3757</v>
      </c>
      <c r="G224" s="37"/>
      <c r="H224" s="37"/>
      <c r="I224" s="37"/>
      <c r="J224" s="43"/>
      <c r="K224" s="47"/>
      <c r="L224" s="47"/>
      <c r="M224" s="47"/>
      <c r="N224" s="45"/>
      <c r="O224" s="45"/>
      <c r="P224" s="45"/>
      <c r="Q224" s="45"/>
      <c r="R224" s="47" t="s">
        <v>1107</v>
      </c>
      <c r="S224" s="109"/>
      <c r="T224" s="64"/>
      <c r="U224" s="85"/>
      <c r="V224" s="85"/>
      <c r="W224" s="85"/>
      <c r="X224" s="85"/>
      <c r="Y224" s="85"/>
      <c r="Z224" s="40"/>
      <c r="AA224" s="40"/>
      <c r="AB224" s="40"/>
      <c r="AC224" s="40"/>
      <c r="AD224" s="267"/>
      <c r="AE224" s="42"/>
      <c r="AF224" s="267"/>
      <c r="AG224" s="42"/>
      <c r="AH224" s="42"/>
      <c r="AI224" s="42"/>
      <c r="AJ224" s="42"/>
      <c r="AK224" s="42"/>
      <c r="AL224" s="42"/>
      <c r="AM224" s="42"/>
    </row>
    <row r="225" spans="1:39" ht="114.75">
      <c r="A225" s="42"/>
      <c r="B225" s="42">
        <v>98</v>
      </c>
      <c r="C225" s="38">
        <v>92</v>
      </c>
      <c r="D225" s="38">
        <v>20</v>
      </c>
      <c r="E225" s="37" t="s">
        <v>1359</v>
      </c>
      <c r="F225" s="37" t="s">
        <v>1354</v>
      </c>
      <c r="G225" s="37" t="s">
        <v>63</v>
      </c>
      <c r="H225" s="37"/>
      <c r="I225" s="37"/>
      <c r="J225" s="43" t="s">
        <v>3758</v>
      </c>
      <c r="K225" s="43" t="s">
        <v>2444</v>
      </c>
      <c r="L225" s="43" t="s">
        <v>2445</v>
      </c>
      <c r="M225" s="43" t="s">
        <v>2446</v>
      </c>
      <c r="N225" s="37" t="s">
        <v>3759</v>
      </c>
      <c r="O225" s="37" t="s">
        <v>2447</v>
      </c>
      <c r="P225" s="37" t="s">
        <v>2448</v>
      </c>
      <c r="Q225" s="37" t="s">
        <v>90</v>
      </c>
      <c r="R225" s="37" t="s">
        <v>3760</v>
      </c>
      <c r="S225" s="37" t="s">
        <v>3761</v>
      </c>
      <c r="T225" s="64">
        <v>3</v>
      </c>
      <c r="U225" s="85" t="s">
        <v>503</v>
      </c>
      <c r="V225" s="85" t="s">
        <v>422</v>
      </c>
      <c r="W225" s="85" t="s">
        <v>507</v>
      </c>
      <c r="X225" s="85" t="s">
        <v>509</v>
      </c>
      <c r="Y225" s="85" t="s">
        <v>502</v>
      </c>
      <c r="Z225" s="40" t="s">
        <v>3762</v>
      </c>
      <c r="AA225" s="57" t="s">
        <v>1549</v>
      </c>
      <c r="AB225" s="57" t="s">
        <v>1038</v>
      </c>
      <c r="AC225" s="57" t="s">
        <v>2452</v>
      </c>
      <c r="AD225" s="267">
        <v>316201</v>
      </c>
      <c r="AE225" s="40" t="s">
        <v>867</v>
      </c>
      <c r="AF225" s="267" t="s">
        <v>3</v>
      </c>
      <c r="AG225" s="42"/>
      <c r="AH225" s="42" t="s">
        <v>1</v>
      </c>
      <c r="AI225" s="40" t="s">
        <v>2177</v>
      </c>
      <c r="AJ225" s="57" t="s">
        <v>90</v>
      </c>
      <c r="AK225" s="42"/>
      <c r="AL225" s="42"/>
      <c r="AM225" s="42"/>
    </row>
    <row r="226" spans="1:39" ht="63.75">
      <c r="A226" s="42"/>
      <c r="B226" s="42">
        <v>99</v>
      </c>
      <c r="C226" s="38">
        <v>93</v>
      </c>
      <c r="D226" s="38">
        <v>20</v>
      </c>
      <c r="E226" s="37" t="s">
        <v>1359</v>
      </c>
      <c r="F226" s="37" t="s">
        <v>1354</v>
      </c>
      <c r="G226" s="37" t="s">
        <v>29</v>
      </c>
      <c r="H226" s="37"/>
      <c r="I226" s="37"/>
      <c r="J226" s="43" t="s">
        <v>464</v>
      </c>
      <c r="K226" s="43" t="s">
        <v>795</v>
      </c>
      <c r="L226" s="47" t="s">
        <v>2705</v>
      </c>
      <c r="M226" s="45" t="s">
        <v>564</v>
      </c>
      <c r="N226" s="37" t="s">
        <v>465</v>
      </c>
      <c r="O226" s="45" t="s">
        <v>2707</v>
      </c>
      <c r="P226" s="45" t="s">
        <v>2249</v>
      </c>
      <c r="Q226" s="45" t="s">
        <v>2708</v>
      </c>
      <c r="R226" s="37" t="s">
        <v>486</v>
      </c>
      <c r="S226" s="37" t="s">
        <v>3763</v>
      </c>
      <c r="T226" s="64">
        <v>4</v>
      </c>
      <c r="U226" s="85" t="s">
        <v>503</v>
      </c>
      <c r="V226" s="85" t="s">
        <v>486</v>
      </c>
      <c r="W226" s="85" t="s">
        <v>507</v>
      </c>
      <c r="X226" s="85" t="s">
        <v>509</v>
      </c>
      <c r="Y226" s="85" t="s">
        <v>502</v>
      </c>
      <c r="Z226" s="40" t="s">
        <v>3764</v>
      </c>
      <c r="AA226" s="40" t="s">
        <v>2712</v>
      </c>
      <c r="AB226" s="40" t="s">
        <v>192</v>
      </c>
      <c r="AC226" s="40" t="s">
        <v>430</v>
      </c>
      <c r="AD226" s="267">
        <v>354201</v>
      </c>
      <c r="AE226" s="40" t="s">
        <v>867</v>
      </c>
      <c r="AF226" s="267" t="s">
        <v>3</v>
      </c>
      <c r="AG226" s="42"/>
      <c r="AH226" s="42" t="s">
        <v>1</v>
      </c>
      <c r="AI226" s="40" t="s">
        <v>2167</v>
      </c>
      <c r="AJ226" s="57" t="s">
        <v>90</v>
      </c>
      <c r="AK226" s="42"/>
      <c r="AL226" s="42"/>
      <c r="AM226" s="42"/>
    </row>
    <row r="227" spans="1:39" ht="102">
      <c r="A227" s="42"/>
      <c r="B227" s="42">
        <v>101</v>
      </c>
      <c r="C227" s="38">
        <v>95</v>
      </c>
      <c r="D227" s="38">
        <v>20</v>
      </c>
      <c r="E227" s="37" t="s">
        <v>1359</v>
      </c>
      <c r="F227" s="37" t="s">
        <v>1354</v>
      </c>
      <c r="G227" s="37" t="s">
        <v>63</v>
      </c>
      <c r="H227" s="37"/>
      <c r="I227" s="37"/>
      <c r="J227" s="43" t="s">
        <v>456</v>
      </c>
      <c r="K227" s="43" t="s">
        <v>565</v>
      </c>
      <c r="L227" s="47" t="s">
        <v>2473</v>
      </c>
      <c r="M227" s="47" t="s">
        <v>703</v>
      </c>
      <c r="N227" s="37" t="s">
        <v>457</v>
      </c>
      <c r="O227" s="45" t="s">
        <v>2474</v>
      </c>
      <c r="P227" s="45" t="s">
        <v>2249</v>
      </c>
      <c r="Q227" s="45" t="s">
        <v>90</v>
      </c>
      <c r="R227" s="37" t="s">
        <v>463</v>
      </c>
      <c r="S227" s="37" t="s">
        <v>3765</v>
      </c>
      <c r="T227" s="64">
        <v>6</v>
      </c>
      <c r="U227" s="85" t="s">
        <v>503</v>
      </c>
      <c r="V227" s="85" t="s">
        <v>3766</v>
      </c>
      <c r="W227" s="85" t="s">
        <v>507</v>
      </c>
      <c r="X227" s="85" t="s">
        <v>509</v>
      </c>
      <c r="Y227" s="85" t="s">
        <v>502</v>
      </c>
      <c r="Z227" s="40" t="s">
        <v>3767</v>
      </c>
      <c r="AA227" s="40" t="s">
        <v>864</v>
      </c>
      <c r="AB227" s="40" t="s">
        <v>1038</v>
      </c>
      <c r="AC227" s="40" t="s">
        <v>2479</v>
      </c>
      <c r="AD227" s="267">
        <v>316205</v>
      </c>
      <c r="AE227" s="40" t="s">
        <v>867</v>
      </c>
      <c r="AF227" s="267" t="s">
        <v>3</v>
      </c>
      <c r="AG227" s="42"/>
      <c r="AH227" s="42" t="s">
        <v>1</v>
      </c>
      <c r="AI227" s="40" t="s">
        <v>2255</v>
      </c>
      <c r="AJ227" s="57" t="s">
        <v>90</v>
      </c>
      <c r="AK227" s="42"/>
      <c r="AL227" s="42"/>
      <c r="AM227" s="42"/>
    </row>
    <row r="228" spans="1:39" ht="114.75">
      <c r="A228" s="42"/>
      <c r="B228" s="42">
        <v>102</v>
      </c>
      <c r="C228" s="38">
        <v>96</v>
      </c>
      <c r="D228" s="38">
        <v>21</v>
      </c>
      <c r="E228" s="45" t="s">
        <v>574</v>
      </c>
      <c r="F228" s="45" t="s">
        <v>1366</v>
      </c>
      <c r="G228" s="37" t="s">
        <v>63</v>
      </c>
      <c r="H228" s="37"/>
      <c r="I228" s="37"/>
      <c r="J228" s="43" t="s">
        <v>3768</v>
      </c>
      <c r="K228" s="43" t="s">
        <v>1367</v>
      </c>
      <c r="L228" s="43"/>
      <c r="M228" s="43"/>
      <c r="N228" s="37" t="s">
        <v>3769</v>
      </c>
      <c r="O228" s="37"/>
      <c r="P228" s="37"/>
      <c r="Q228" s="37"/>
      <c r="R228" s="224" t="s">
        <v>3770</v>
      </c>
      <c r="S228" s="224" t="s">
        <v>3771</v>
      </c>
      <c r="T228" s="128" t="s">
        <v>1196</v>
      </c>
      <c r="U228" s="85" t="s">
        <v>503</v>
      </c>
      <c r="V228" s="85" t="s">
        <v>3772</v>
      </c>
      <c r="W228" s="85" t="s">
        <v>502</v>
      </c>
      <c r="X228" s="85" t="s">
        <v>511</v>
      </c>
      <c r="Y228" s="85" t="s">
        <v>502</v>
      </c>
      <c r="Z228" s="40" t="s">
        <v>3773</v>
      </c>
      <c r="AA228" s="40"/>
      <c r="AB228" s="40"/>
      <c r="AC228" s="40"/>
      <c r="AD228" s="267"/>
      <c r="AE228" s="42"/>
      <c r="AF228" s="267"/>
      <c r="AG228" s="42"/>
      <c r="AH228" s="42"/>
      <c r="AI228" s="42"/>
      <c r="AJ228" s="42"/>
      <c r="AK228" s="42"/>
      <c r="AL228" s="42"/>
      <c r="AM228" s="42"/>
    </row>
    <row r="229" spans="1:39" ht="89.25">
      <c r="A229" s="42"/>
      <c r="B229" s="42">
        <v>103</v>
      </c>
      <c r="C229" s="38">
        <v>97</v>
      </c>
      <c r="D229" s="38">
        <v>21</v>
      </c>
      <c r="E229" s="45" t="s">
        <v>574</v>
      </c>
      <c r="F229" s="45" t="s">
        <v>1366</v>
      </c>
      <c r="G229" s="37" t="s">
        <v>63</v>
      </c>
      <c r="H229" s="37"/>
      <c r="I229" s="37"/>
      <c r="J229" s="43" t="s">
        <v>3774</v>
      </c>
      <c r="K229" s="43" t="s">
        <v>3775</v>
      </c>
      <c r="L229" s="43"/>
      <c r="M229" s="43"/>
      <c r="N229" s="37" t="s">
        <v>3776</v>
      </c>
      <c r="O229" s="37"/>
      <c r="P229" s="37"/>
      <c r="Q229" s="37"/>
      <c r="R229" s="37" t="s">
        <v>3777</v>
      </c>
      <c r="S229" s="37" t="s">
        <v>3778</v>
      </c>
      <c r="T229" s="128" t="s">
        <v>1196</v>
      </c>
      <c r="U229" s="85" t="s">
        <v>502</v>
      </c>
      <c r="V229" s="85"/>
      <c r="W229" s="85"/>
      <c r="X229" s="85" t="s">
        <v>511</v>
      </c>
      <c r="Y229" s="85" t="s">
        <v>502</v>
      </c>
      <c r="Z229" s="40"/>
      <c r="AA229" s="40"/>
      <c r="AB229" s="40"/>
      <c r="AC229" s="40"/>
      <c r="AD229" s="267"/>
      <c r="AE229" s="42"/>
      <c r="AF229" s="267"/>
      <c r="AG229" s="42"/>
      <c r="AH229" s="42"/>
      <c r="AI229" s="42"/>
      <c r="AJ229" s="42"/>
      <c r="AK229" s="42"/>
      <c r="AL229" s="42"/>
      <c r="AM229" s="42"/>
    </row>
    <row r="230" spans="1:39" ht="242.25">
      <c r="A230" s="42"/>
      <c r="B230" s="42">
        <v>104</v>
      </c>
      <c r="C230" s="38">
        <v>98</v>
      </c>
      <c r="D230" s="38">
        <v>21</v>
      </c>
      <c r="E230" s="45" t="s">
        <v>574</v>
      </c>
      <c r="F230" s="45" t="s">
        <v>1366</v>
      </c>
      <c r="G230" s="37" t="s">
        <v>242</v>
      </c>
      <c r="H230" s="37"/>
      <c r="I230" s="37"/>
      <c r="J230" s="43"/>
      <c r="K230" s="43"/>
      <c r="L230" s="43" t="s">
        <v>2613</v>
      </c>
      <c r="M230" s="43" t="s">
        <v>766</v>
      </c>
      <c r="N230" s="37"/>
      <c r="O230" s="37" t="s">
        <v>2614</v>
      </c>
      <c r="P230" s="37" t="s">
        <v>2249</v>
      </c>
      <c r="Q230" s="37" t="s">
        <v>90</v>
      </c>
      <c r="R230" s="37" t="s">
        <v>3779</v>
      </c>
      <c r="S230" s="37" t="s">
        <v>3752</v>
      </c>
      <c r="T230" s="64">
        <v>3</v>
      </c>
      <c r="U230" s="85" t="s">
        <v>503</v>
      </c>
      <c r="V230" s="85" t="s">
        <v>2614</v>
      </c>
      <c r="W230" s="85" t="s">
        <v>502</v>
      </c>
      <c r="X230" s="85" t="s">
        <v>511</v>
      </c>
      <c r="Y230" s="85" t="s">
        <v>502</v>
      </c>
      <c r="Z230" s="40" t="s">
        <v>3780</v>
      </c>
      <c r="AA230" s="40" t="s">
        <v>903</v>
      </c>
      <c r="AB230" s="40" t="s">
        <v>1327</v>
      </c>
      <c r="AC230" s="40" t="s">
        <v>2618</v>
      </c>
      <c r="AD230" s="267">
        <v>352201</v>
      </c>
      <c r="AE230" s="40" t="s">
        <v>867</v>
      </c>
      <c r="AF230" s="267" t="s">
        <v>3</v>
      </c>
      <c r="AG230" s="42"/>
      <c r="AH230" s="42" t="s">
        <v>1</v>
      </c>
      <c r="AI230" s="40" t="s">
        <v>2255</v>
      </c>
      <c r="AJ230" s="57" t="s">
        <v>90</v>
      </c>
      <c r="AK230" s="42"/>
      <c r="AL230" s="42"/>
      <c r="AM230" s="42"/>
    </row>
    <row r="231" spans="1:39" ht="76.5">
      <c r="A231" s="42"/>
      <c r="B231" s="42">
        <v>105</v>
      </c>
      <c r="C231" s="38">
        <v>99</v>
      </c>
      <c r="D231" s="38">
        <v>21</v>
      </c>
      <c r="E231" s="45" t="s">
        <v>574</v>
      </c>
      <c r="F231" s="45" t="s">
        <v>1366</v>
      </c>
      <c r="G231" s="37" t="s">
        <v>241</v>
      </c>
      <c r="H231" s="37"/>
      <c r="I231" s="37"/>
      <c r="J231" s="43"/>
      <c r="K231" s="43"/>
      <c r="L231" s="43"/>
      <c r="M231" s="43"/>
      <c r="N231" s="37" t="s">
        <v>488</v>
      </c>
      <c r="O231" s="37"/>
      <c r="P231" s="37"/>
      <c r="Q231" s="37"/>
      <c r="R231" s="37" t="s">
        <v>3717</v>
      </c>
      <c r="S231" s="37" t="s">
        <v>3781</v>
      </c>
      <c r="T231" s="128" t="s">
        <v>1196</v>
      </c>
      <c r="U231" s="85" t="s">
        <v>503</v>
      </c>
      <c r="V231" s="85" t="s">
        <v>3782</v>
      </c>
      <c r="W231" s="85" t="s">
        <v>502</v>
      </c>
      <c r="X231" s="85" t="s">
        <v>511</v>
      </c>
      <c r="Y231" s="85" t="s">
        <v>502</v>
      </c>
      <c r="Z231" s="40" t="s">
        <v>3783</v>
      </c>
      <c r="AA231" s="40" t="s">
        <v>915</v>
      </c>
      <c r="AB231" s="40" t="s">
        <v>324</v>
      </c>
      <c r="AC231" s="40" t="s">
        <v>1154</v>
      </c>
      <c r="AD231" s="267"/>
      <c r="AE231" s="42"/>
      <c r="AF231" s="267"/>
      <c r="AG231" s="42"/>
      <c r="AH231" s="42"/>
      <c r="AI231" s="42"/>
      <c r="AJ231" s="42"/>
      <c r="AK231" s="42"/>
      <c r="AL231" s="42"/>
      <c r="AM231" s="42"/>
    </row>
    <row r="232" spans="1:39" ht="13.5">
      <c r="A232" s="42"/>
      <c r="B232" s="42">
        <v>106</v>
      </c>
      <c r="C232" s="38">
        <v>100</v>
      </c>
      <c r="D232" s="38">
        <v>21</v>
      </c>
      <c r="E232" s="45" t="s">
        <v>574</v>
      </c>
      <c r="F232" s="45" t="s">
        <v>1366</v>
      </c>
      <c r="G232" s="37" t="s">
        <v>63</v>
      </c>
      <c r="H232" s="37"/>
      <c r="I232" s="37"/>
      <c r="J232" s="43" t="s">
        <v>3784</v>
      </c>
      <c r="K232" s="43" t="s">
        <v>3785</v>
      </c>
      <c r="L232" s="43"/>
      <c r="M232" s="43"/>
      <c r="N232" s="224" t="s">
        <v>3786</v>
      </c>
      <c r="O232" s="224"/>
      <c r="P232" s="224"/>
      <c r="Q232" s="224"/>
      <c r="R232" s="37" t="s">
        <v>3787</v>
      </c>
      <c r="S232" s="37" t="s">
        <v>3788</v>
      </c>
      <c r="T232" s="128" t="s">
        <v>1196</v>
      </c>
      <c r="U232" s="85" t="s">
        <v>502</v>
      </c>
      <c r="V232" s="85"/>
      <c r="W232" s="85"/>
      <c r="X232" s="85" t="s">
        <v>511</v>
      </c>
      <c r="Y232" s="85" t="s">
        <v>502</v>
      </c>
      <c r="Z232" s="40"/>
      <c r="AA232" s="40"/>
      <c r="AB232" s="40"/>
      <c r="AC232" s="40"/>
      <c r="AD232" s="267"/>
      <c r="AE232" s="42"/>
      <c r="AF232" s="267"/>
      <c r="AG232" s="42"/>
      <c r="AH232" s="42"/>
      <c r="AI232" s="42"/>
      <c r="AJ232" s="42"/>
      <c r="AK232" s="42"/>
      <c r="AL232" s="42"/>
      <c r="AM232" s="42"/>
    </row>
    <row r="233" spans="1:39" ht="32.450000000000003" customHeight="1">
      <c r="A233" s="42"/>
      <c r="B233" s="42">
        <v>112</v>
      </c>
      <c r="C233" s="38">
        <v>106</v>
      </c>
      <c r="D233" s="38" t="s">
        <v>1402</v>
      </c>
      <c r="E233" s="37" t="s">
        <v>1102</v>
      </c>
      <c r="F233" s="37" t="s">
        <v>1398</v>
      </c>
      <c r="G233" s="37" t="s">
        <v>63</v>
      </c>
      <c r="H233" s="37"/>
      <c r="I233" s="37"/>
      <c r="J233" s="43" t="s">
        <v>3789</v>
      </c>
      <c r="K233" s="43" t="s">
        <v>600</v>
      </c>
      <c r="L233" s="47" t="s">
        <v>2992</v>
      </c>
      <c r="M233" s="47" t="s">
        <v>2993</v>
      </c>
      <c r="N233" s="37" t="s">
        <v>3790</v>
      </c>
      <c r="O233" s="45" t="s">
        <v>2995</v>
      </c>
      <c r="P233" s="45" t="s">
        <v>2996</v>
      </c>
      <c r="Q233" s="118" t="s">
        <v>2997</v>
      </c>
      <c r="R233" s="37" t="s">
        <v>2998</v>
      </c>
      <c r="S233" s="37" t="s">
        <v>2999</v>
      </c>
      <c r="T233" s="64">
        <v>5</v>
      </c>
      <c r="U233" s="85" t="s">
        <v>503</v>
      </c>
      <c r="V233" s="85" t="s">
        <v>487</v>
      </c>
      <c r="W233" s="85" t="s">
        <v>507</v>
      </c>
      <c r="X233" s="85" t="s">
        <v>509</v>
      </c>
      <c r="Y233" s="85" t="s">
        <v>502</v>
      </c>
      <c r="Z233" s="40" t="s">
        <v>3791</v>
      </c>
      <c r="AA233" s="57" t="s">
        <v>988</v>
      </c>
      <c r="AB233" s="57" t="s">
        <v>3002</v>
      </c>
      <c r="AC233" s="57" t="s">
        <v>3003</v>
      </c>
      <c r="AD233" s="267">
        <v>303201</v>
      </c>
      <c r="AE233" s="243" t="s">
        <v>889</v>
      </c>
      <c r="AF233" s="267" t="s">
        <v>3</v>
      </c>
      <c r="AG233" s="42"/>
      <c r="AH233" s="267" t="s">
        <v>3</v>
      </c>
      <c r="AI233" s="40" t="s">
        <v>2276</v>
      </c>
      <c r="AJ233" s="96" t="s">
        <v>2341</v>
      </c>
      <c r="AK233" s="40" t="s">
        <v>3004</v>
      </c>
      <c r="AL233" s="42" t="s">
        <v>2993</v>
      </c>
      <c r="AM233" s="2" t="s">
        <v>3005</v>
      </c>
    </row>
    <row r="234" spans="1:39" ht="25.9" customHeight="1">
      <c r="A234" s="42"/>
      <c r="B234" s="42">
        <v>113</v>
      </c>
      <c r="C234" s="38">
        <v>107</v>
      </c>
      <c r="D234" s="38" t="s">
        <v>1402</v>
      </c>
      <c r="E234" s="37" t="s">
        <v>1102</v>
      </c>
      <c r="F234" s="37" t="s">
        <v>1398</v>
      </c>
      <c r="G234" s="37" t="s">
        <v>63</v>
      </c>
      <c r="H234" s="37"/>
      <c r="I234" s="37"/>
      <c r="J234" s="43" t="s">
        <v>466</v>
      </c>
      <c r="K234" s="43" t="s">
        <v>600</v>
      </c>
      <c r="L234" s="47" t="s">
        <v>3007</v>
      </c>
      <c r="M234" s="47" t="s">
        <v>3008</v>
      </c>
      <c r="N234" s="37" t="s">
        <v>3792</v>
      </c>
      <c r="O234" s="45" t="s">
        <v>3010</v>
      </c>
      <c r="P234" s="45" t="s">
        <v>2996</v>
      </c>
      <c r="Q234" s="118" t="s">
        <v>3011</v>
      </c>
      <c r="R234" s="37" t="s">
        <v>3012</v>
      </c>
      <c r="S234" s="37" t="s">
        <v>2999</v>
      </c>
      <c r="T234" s="64">
        <v>6</v>
      </c>
      <c r="U234" s="85" t="s">
        <v>503</v>
      </c>
      <c r="V234" s="85" t="s">
        <v>3793</v>
      </c>
      <c r="W234" s="85" t="s">
        <v>507</v>
      </c>
      <c r="X234" s="85" t="s">
        <v>509</v>
      </c>
      <c r="Y234" s="85" t="s">
        <v>502</v>
      </c>
      <c r="Z234" s="40" t="s">
        <v>3791</v>
      </c>
      <c r="AA234" s="57" t="s">
        <v>1935</v>
      </c>
      <c r="AB234" s="57" t="s">
        <v>3002</v>
      </c>
      <c r="AC234" s="57" t="s">
        <v>3003</v>
      </c>
      <c r="AD234" s="267">
        <v>303202</v>
      </c>
      <c r="AE234" s="243" t="s">
        <v>889</v>
      </c>
      <c r="AF234" s="267" t="s">
        <v>3</v>
      </c>
      <c r="AG234" s="42"/>
      <c r="AH234" s="267" t="s">
        <v>3</v>
      </c>
      <c r="AI234" s="40" t="s">
        <v>2276</v>
      </c>
      <c r="AJ234" s="96" t="s">
        <v>2341</v>
      </c>
      <c r="AK234" s="40" t="s">
        <v>3014</v>
      </c>
      <c r="AL234" s="42" t="s">
        <v>3008</v>
      </c>
      <c r="AM234" s="2" t="s">
        <v>3015</v>
      </c>
    </row>
    <row r="235" spans="1:39" ht="22.9" customHeight="1">
      <c r="A235" s="42"/>
      <c r="B235" s="42">
        <v>114</v>
      </c>
      <c r="C235" s="38">
        <v>108</v>
      </c>
      <c r="D235" s="38" t="s">
        <v>1402</v>
      </c>
      <c r="E235" s="37" t="s">
        <v>1102</v>
      </c>
      <c r="F235" s="37" t="s">
        <v>1398</v>
      </c>
      <c r="G235" s="37" t="s">
        <v>63</v>
      </c>
      <c r="H235" s="37"/>
      <c r="I235" s="37"/>
      <c r="J235" s="43" t="s">
        <v>3794</v>
      </c>
      <c r="K235" s="43" t="s">
        <v>600</v>
      </c>
      <c r="L235" s="47" t="s">
        <v>3017</v>
      </c>
      <c r="M235" s="47" t="s">
        <v>3018</v>
      </c>
      <c r="N235" s="37" t="s">
        <v>3795</v>
      </c>
      <c r="O235" s="45" t="s">
        <v>3020</v>
      </c>
      <c r="P235" s="45" t="s">
        <v>2996</v>
      </c>
      <c r="Q235" s="118" t="s">
        <v>3021</v>
      </c>
      <c r="R235" s="37" t="s">
        <v>3022</v>
      </c>
      <c r="S235" s="37" t="s">
        <v>2999</v>
      </c>
      <c r="T235" s="64">
        <v>7</v>
      </c>
      <c r="U235" s="85" t="s">
        <v>503</v>
      </c>
      <c r="V235" s="85" t="s">
        <v>3796</v>
      </c>
      <c r="W235" s="85" t="s">
        <v>507</v>
      </c>
      <c r="X235" s="85" t="s">
        <v>509</v>
      </c>
      <c r="Y235" s="85" t="s">
        <v>502</v>
      </c>
      <c r="Z235" s="40" t="s">
        <v>3791</v>
      </c>
      <c r="AA235" s="57" t="s">
        <v>1840</v>
      </c>
      <c r="AB235" s="57" t="s">
        <v>3002</v>
      </c>
      <c r="AC235" s="57" t="s">
        <v>3003</v>
      </c>
      <c r="AD235" s="267">
        <v>303203</v>
      </c>
      <c r="AE235" s="243" t="s">
        <v>889</v>
      </c>
      <c r="AF235" s="267" t="s">
        <v>3</v>
      </c>
      <c r="AG235" s="42"/>
      <c r="AH235" s="267" t="s">
        <v>3</v>
      </c>
      <c r="AI235" s="40" t="s">
        <v>2276</v>
      </c>
      <c r="AJ235" s="96" t="s">
        <v>2341</v>
      </c>
      <c r="AK235" s="40" t="s">
        <v>3024</v>
      </c>
      <c r="AL235" s="42" t="s">
        <v>3018</v>
      </c>
      <c r="AM235" s="2" t="s">
        <v>3005</v>
      </c>
    </row>
    <row r="236" spans="1:39" ht="409.5">
      <c r="A236" s="42"/>
      <c r="B236" s="42">
        <v>115</v>
      </c>
      <c r="C236" s="38">
        <v>109</v>
      </c>
      <c r="D236" s="38" t="s">
        <v>1402</v>
      </c>
      <c r="E236" s="37" t="s">
        <v>1102</v>
      </c>
      <c r="F236" s="37" t="s">
        <v>1398</v>
      </c>
      <c r="G236" s="37" t="s">
        <v>63</v>
      </c>
      <c r="H236" s="37"/>
      <c r="I236" s="37"/>
      <c r="J236" s="43" t="s">
        <v>3797</v>
      </c>
      <c r="K236" s="43" t="s">
        <v>3798</v>
      </c>
      <c r="L236" s="43" t="s">
        <v>3439</v>
      </c>
      <c r="M236" s="43" t="s">
        <v>715</v>
      </c>
      <c r="N236" s="37"/>
      <c r="O236" s="37" t="s">
        <v>3440</v>
      </c>
      <c r="P236" s="37" t="s">
        <v>2482</v>
      </c>
      <c r="Q236" s="37" t="s">
        <v>3441</v>
      </c>
      <c r="R236" s="37" t="s">
        <v>3799</v>
      </c>
      <c r="S236" s="37" t="s">
        <v>3800</v>
      </c>
      <c r="T236" s="75">
        <v>8</v>
      </c>
      <c r="U236" s="85" t="s">
        <v>503</v>
      </c>
      <c r="V236" s="85" t="s">
        <v>3799</v>
      </c>
      <c r="W236" s="85" t="s">
        <v>507</v>
      </c>
      <c r="X236" s="85" t="s">
        <v>509</v>
      </c>
      <c r="Y236" s="85" t="s">
        <v>507</v>
      </c>
      <c r="Z236" s="40" t="s">
        <v>3801</v>
      </c>
      <c r="AA236" s="57" t="s">
        <v>3445</v>
      </c>
      <c r="AB236" s="57" t="s">
        <v>1150</v>
      </c>
      <c r="AC236" s="57" t="s">
        <v>575</v>
      </c>
      <c r="AD236" s="267">
        <v>369201</v>
      </c>
      <c r="AE236" s="243" t="s">
        <v>889</v>
      </c>
      <c r="AF236" s="267" t="s">
        <v>3</v>
      </c>
      <c r="AG236" s="42"/>
      <c r="AH236" s="267" t="s">
        <v>3</v>
      </c>
      <c r="AI236" s="2" t="s">
        <v>2288</v>
      </c>
      <c r="AJ236" s="96" t="s">
        <v>2341</v>
      </c>
      <c r="AK236" s="40" t="s">
        <v>3446</v>
      </c>
      <c r="AL236" s="42" t="s">
        <v>715</v>
      </c>
      <c r="AM236" s="40" t="s">
        <v>3447</v>
      </c>
    </row>
    <row r="237" spans="1:39" ht="89.25">
      <c r="A237" s="42"/>
      <c r="B237" s="42">
        <v>116</v>
      </c>
      <c r="C237" s="38"/>
      <c r="D237" s="38" t="s">
        <v>1402</v>
      </c>
      <c r="E237" s="37" t="s">
        <v>1102</v>
      </c>
      <c r="F237" s="37" t="s">
        <v>1398</v>
      </c>
      <c r="G237" s="37" t="s">
        <v>63</v>
      </c>
      <c r="H237" s="37"/>
      <c r="I237" s="37"/>
      <c r="J237" s="43" t="s">
        <v>3137</v>
      </c>
      <c r="K237" s="47" t="s">
        <v>880</v>
      </c>
      <c r="L237" s="47" t="s">
        <v>3138</v>
      </c>
      <c r="M237" s="47" t="s">
        <v>769</v>
      </c>
      <c r="N237" s="37"/>
      <c r="O237" s="196" t="s">
        <v>3139</v>
      </c>
      <c r="P237" s="196" t="s">
        <v>2784</v>
      </c>
      <c r="Q237" s="196" t="s">
        <v>3140</v>
      </c>
      <c r="R237" s="45" t="s">
        <v>3139</v>
      </c>
      <c r="S237" s="45" t="s">
        <v>3802</v>
      </c>
      <c r="T237" s="64">
        <v>3</v>
      </c>
      <c r="U237" s="85" t="s">
        <v>502</v>
      </c>
      <c r="V237" s="85"/>
      <c r="W237" s="85"/>
      <c r="X237" s="85" t="s">
        <v>509</v>
      </c>
      <c r="Y237" s="85" t="s">
        <v>502</v>
      </c>
      <c r="Z237" s="40" t="s">
        <v>3803</v>
      </c>
      <c r="AA237" s="40" t="s">
        <v>3141</v>
      </c>
      <c r="AB237" s="40" t="s">
        <v>2739</v>
      </c>
      <c r="AC237" s="40" t="s">
        <v>1151</v>
      </c>
      <c r="AD237" s="267">
        <v>313202</v>
      </c>
      <c r="AE237" s="40" t="s">
        <v>867</v>
      </c>
      <c r="AF237" s="267" t="s">
        <v>3</v>
      </c>
      <c r="AG237" s="42"/>
      <c r="AH237" s="42" t="s">
        <v>1</v>
      </c>
      <c r="AI237" s="40" t="s">
        <v>2177</v>
      </c>
      <c r="AJ237" s="57" t="s">
        <v>90</v>
      </c>
      <c r="AK237" s="42"/>
      <c r="AL237" s="42"/>
      <c r="AM237" s="42"/>
    </row>
    <row r="238" spans="1:39" ht="89.25">
      <c r="A238" s="42"/>
      <c r="B238" s="42">
        <v>117</v>
      </c>
      <c r="C238" s="38"/>
      <c r="D238" s="38" t="s">
        <v>1402</v>
      </c>
      <c r="E238" s="37" t="s">
        <v>1102</v>
      </c>
      <c r="F238" s="37" t="s">
        <v>1398</v>
      </c>
      <c r="G238" s="37" t="s">
        <v>63</v>
      </c>
      <c r="H238" s="37"/>
      <c r="I238" s="37"/>
      <c r="J238" s="43" t="s">
        <v>3129</v>
      </c>
      <c r="K238" s="47" t="s">
        <v>1082</v>
      </c>
      <c r="L238" s="47" t="s">
        <v>3130</v>
      </c>
      <c r="M238" s="47" t="s">
        <v>769</v>
      </c>
      <c r="N238" s="37"/>
      <c r="O238" s="196" t="s">
        <v>3131</v>
      </c>
      <c r="P238" s="196" t="s">
        <v>2784</v>
      </c>
      <c r="Q238" s="196" t="s">
        <v>3132</v>
      </c>
      <c r="R238" s="45" t="s">
        <v>3131</v>
      </c>
      <c r="S238" s="45" t="s">
        <v>3802</v>
      </c>
      <c r="T238" s="64">
        <v>4</v>
      </c>
      <c r="U238" s="85" t="s">
        <v>502</v>
      </c>
      <c r="V238" s="85"/>
      <c r="W238" s="85"/>
      <c r="X238" s="85" t="s">
        <v>509</v>
      </c>
      <c r="Y238" s="85" t="s">
        <v>502</v>
      </c>
      <c r="Z238" s="40" t="s">
        <v>3803</v>
      </c>
      <c r="AA238" s="40" t="s">
        <v>3136</v>
      </c>
      <c r="AB238" s="40" t="s">
        <v>2739</v>
      </c>
      <c r="AC238" s="40" t="s">
        <v>1151</v>
      </c>
      <c r="AD238" s="267">
        <v>313201</v>
      </c>
      <c r="AE238" s="40" t="s">
        <v>867</v>
      </c>
      <c r="AF238" s="2" t="s">
        <v>3</v>
      </c>
      <c r="AG238" s="42"/>
      <c r="AH238" s="42" t="s">
        <v>1</v>
      </c>
      <c r="AI238" s="40" t="s">
        <v>2177</v>
      </c>
      <c r="AJ238" s="57" t="s">
        <v>90</v>
      </c>
      <c r="AK238" s="42"/>
      <c r="AL238" s="42"/>
      <c r="AM238" s="42"/>
    </row>
    <row r="239" spans="1:39" ht="153">
      <c r="A239" s="42"/>
      <c r="B239" s="42">
        <v>121</v>
      </c>
      <c r="C239" s="38">
        <v>112</v>
      </c>
      <c r="D239" s="38">
        <v>26</v>
      </c>
      <c r="E239" s="37" t="s">
        <v>720</v>
      </c>
      <c r="F239" s="37" t="s">
        <v>1413</v>
      </c>
      <c r="G239" s="37" t="s">
        <v>30</v>
      </c>
      <c r="H239" s="37"/>
      <c r="I239" s="37"/>
      <c r="J239" s="43"/>
      <c r="K239" s="43"/>
      <c r="L239" s="43"/>
      <c r="M239" s="43"/>
      <c r="N239" s="37" t="s">
        <v>3804</v>
      </c>
      <c r="O239" s="37"/>
      <c r="P239" s="37"/>
      <c r="Q239" s="37"/>
      <c r="R239" s="37" t="s">
        <v>3805</v>
      </c>
      <c r="S239" s="37" t="s">
        <v>3806</v>
      </c>
      <c r="T239" s="225" t="s">
        <v>1196</v>
      </c>
      <c r="U239" s="85" t="s">
        <v>502</v>
      </c>
      <c r="V239" s="85" t="s">
        <v>593</v>
      </c>
      <c r="W239" s="85"/>
      <c r="X239" s="85" t="s">
        <v>509</v>
      </c>
      <c r="Y239" s="85" t="s">
        <v>502</v>
      </c>
      <c r="Z239" s="40" t="s">
        <v>3807</v>
      </c>
      <c r="AA239" s="40"/>
      <c r="AB239" s="40"/>
      <c r="AC239" s="40"/>
      <c r="AD239" s="267"/>
      <c r="AE239" s="42"/>
      <c r="AF239" s="267"/>
      <c r="AG239" s="42"/>
      <c r="AH239" s="42"/>
      <c r="AI239" s="42"/>
      <c r="AJ239" s="42"/>
      <c r="AK239" s="42"/>
      <c r="AL239" s="42"/>
      <c r="AM239" s="42"/>
    </row>
    <row r="240" spans="1:39" ht="242.25">
      <c r="A240" s="42"/>
      <c r="B240" s="42">
        <v>124</v>
      </c>
      <c r="C240" s="38">
        <v>115</v>
      </c>
      <c r="D240" s="38">
        <v>26</v>
      </c>
      <c r="E240" s="37" t="s">
        <v>720</v>
      </c>
      <c r="F240" s="37" t="s">
        <v>1413</v>
      </c>
      <c r="G240" s="37" t="s">
        <v>30</v>
      </c>
      <c r="H240" s="37"/>
      <c r="I240" s="37"/>
      <c r="J240" s="43"/>
      <c r="K240" s="43"/>
      <c r="L240" s="43" t="s">
        <v>2613</v>
      </c>
      <c r="M240" s="43" t="s">
        <v>766</v>
      </c>
      <c r="N240" s="37" t="s">
        <v>766</v>
      </c>
      <c r="O240" s="37" t="s">
        <v>2614</v>
      </c>
      <c r="P240" s="37" t="s">
        <v>2249</v>
      </c>
      <c r="Q240" s="37" t="s">
        <v>90</v>
      </c>
      <c r="R240" s="37" t="s">
        <v>2614</v>
      </c>
      <c r="S240" s="37" t="s">
        <v>3752</v>
      </c>
      <c r="T240" s="64">
        <v>3</v>
      </c>
      <c r="U240" s="85" t="s">
        <v>503</v>
      </c>
      <c r="V240" s="85" t="s">
        <v>3808</v>
      </c>
      <c r="W240" s="85" t="s">
        <v>507</v>
      </c>
      <c r="X240" s="85" t="s">
        <v>509</v>
      </c>
      <c r="Y240" s="85" t="s">
        <v>502</v>
      </c>
      <c r="Z240" s="40" t="s">
        <v>3809</v>
      </c>
      <c r="AA240" s="40" t="s">
        <v>903</v>
      </c>
      <c r="AB240" s="40" t="s">
        <v>1327</v>
      </c>
      <c r="AC240" s="40" t="s">
        <v>2618</v>
      </c>
      <c r="AD240" s="267">
        <v>352201</v>
      </c>
      <c r="AE240" s="40" t="s">
        <v>867</v>
      </c>
      <c r="AF240" s="267" t="s">
        <v>3</v>
      </c>
      <c r="AG240" s="42"/>
      <c r="AH240" s="42" t="s">
        <v>1</v>
      </c>
      <c r="AI240" s="40" t="s">
        <v>2255</v>
      </c>
      <c r="AJ240" s="57" t="s">
        <v>90</v>
      </c>
      <c r="AK240" s="42"/>
      <c r="AL240" s="42"/>
      <c r="AM240" s="42"/>
    </row>
    <row r="241" spans="1:39" ht="89.25">
      <c r="A241" s="42"/>
      <c r="B241" s="42">
        <v>125</v>
      </c>
      <c r="C241" s="38">
        <v>116</v>
      </c>
      <c r="D241" s="38">
        <v>27</v>
      </c>
      <c r="E241" s="37" t="s">
        <v>1415</v>
      </c>
      <c r="F241" s="37" t="s">
        <v>1416</v>
      </c>
      <c r="G241" s="37" t="s">
        <v>63</v>
      </c>
      <c r="H241" s="37"/>
      <c r="I241" s="37"/>
      <c r="J241" s="43" t="s">
        <v>721</v>
      </c>
      <c r="K241" s="43" t="s">
        <v>759</v>
      </c>
      <c r="L241" s="43" t="s">
        <v>2799</v>
      </c>
      <c r="M241" s="43" t="s">
        <v>722</v>
      </c>
      <c r="N241" s="37" t="s">
        <v>722</v>
      </c>
      <c r="O241" s="37" t="s">
        <v>2801</v>
      </c>
      <c r="P241" s="37" t="s">
        <v>2325</v>
      </c>
      <c r="Q241" s="37" t="s">
        <v>2802</v>
      </c>
      <c r="R241" s="37" t="s">
        <v>3810</v>
      </c>
      <c r="S241" s="37" t="s">
        <v>3811</v>
      </c>
      <c r="T241" s="64">
        <v>1</v>
      </c>
      <c r="U241" s="85" t="s">
        <v>502</v>
      </c>
      <c r="V241" s="85"/>
      <c r="W241" s="85"/>
      <c r="X241" s="85" t="s">
        <v>511</v>
      </c>
      <c r="Y241" s="85" t="s">
        <v>502</v>
      </c>
      <c r="Z241" s="40" t="s">
        <v>3812</v>
      </c>
      <c r="AA241" s="57" t="s">
        <v>1625</v>
      </c>
      <c r="AB241" s="57" t="s">
        <v>577</v>
      </c>
      <c r="AC241" s="57" t="s">
        <v>1415</v>
      </c>
      <c r="AD241" s="267">
        <v>351203</v>
      </c>
      <c r="AE241" s="40" t="s">
        <v>867</v>
      </c>
      <c r="AF241" s="267" t="s">
        <v>3</v>
      </c>
      <c r="AG241" s="42"/>
      <c r="AH241" s="267" t="s">
        <v>1</v>
      </c>
      <c r="AI241" s="40" t="s">
        <v>2255</v>
      </c>
      <c r="AJ241" s="57" t="s">
        <v>90</v>
      </c>
      <c r="AK241" s="42"/>
      <c r="AL241" s="42"/>
      <c r="AM241" s="42"/>
    </row>
    <row r="242" spans="1:39" ht="135">
      <c r="A242" s="42"/>
      <c r="B242" s="42">
        <v>126</v>
      </c>
      <c r="C242" s="38">
        <v>117</v>
      </c>
      <c r="D242" s="38">
        <v>27</v>
      </c>
      <c r="E242" s="37" t="s">
        <v>1415</v>
      </c>
      <c r="F242" s="37" t="s">
        <v>1416</v>
      </c>
      <c r="G242" s="37" t="s">
        <v>63</v>
      </c>
      <c r="H242" s="37"/>
      <c r="I242" s="37"/>
      <c r="J242" s="43" t="s">
        <v>721</v>
      </c>
      <c r="K242" s="43" t="s">
        <v>759</v>
      </c>
      <c r="L242" s="113" t="s">
        <v>3117</v>
      </c>
      <c r="M242" s="106" t="s">
        <v>722</v>
      </c>
      <c r="N242" s="37" t="s">
        <v>722</v>
      </c>
      <c r="O242" s="106" t="s">
        <v>3118</v>
      </c>
      <c r="P242" s="106" t="s">
        <v>2996</v>
      </c>
      <c r="Q242" s="106" t="s">
        <v>90</v>
      </c>
      <c r="R242" s="37" t="s">
        <v>3119</v>
      </c>
      <c r="S242" s="37" t="s">
        <v>3813</v>
      </c>
      <c r="T242" s="64">
        <v>2</v>
      </c>
      <c r="U242" s="85" t="s">
        <v>502</v>
      </c>
      <c r="V242" s="85"/>
      <c r="W242" s="85"/>
      <c r="X242" s="85" t="s">
        <v>511</v>
      </c>
      <c r="Y242" s="85" t="s">
        <v>502</v>
      </c>
      <c r="Z242" s="40" t="s">
        <v>3814</v>
      </c>
      <c r="AA242" s="57" t="s">
        <v>1632</v>
      </c>
      <c r="AB242" s="57" t="s">
        <v>1722</v>
      </c>
      <c r="AC242" s="57" t="s">
        <v>3123</v>
      </c>
      <c r="AD242" s="267">
        <v>373202</v>
      </c>
      <c r="AE242" s="40" t="s">
        <v>867</v>
      </c>
      <c r="AF242" s="267" t="s">
        <v>3</v>
      </c>
      <c r="AG242" s="42"/>
      <c r="AH242" s="42" t="s">
        <v>1</v>
      </c>
      <c r="AI242" s="40" t="s">
        <v>2177</v>
      </c>
      <c r="AJ242" s="57" t="s">
        <v>90</v>
      </c>
      <c r="AK242" s="42"/>
      <c r="AL242" s="42"/>
      <c r="AM242" s="42"/>
    </row>
    <row r="243" spans="1:39" ht="135">
      <c r="A243" s="42"/>
      <c r="B243" s="42">
        <v>131</v>
      </c>
      <c r="C243" s="38">
        <v>122</v>
      </c>
      <c r="D243" s="38">
        <v>28</v>
      </c>
      <c r="E243" s="37" t="s">
        <v>1434</v>
      </c>
      <c r="F243" s="37" t="s">
        <v>1435</v>
      </c>
      <c r="G243" s="37" t="s">
        <v>241</v>
      </c>
      <c r="H243" s="37"/>
      <c r="I243" s="37"/>
      <c r="J243" s="43" t="s">
        <v>3815</v>
      </c>
      <c r="K243" s="43">
        <v>60</v>
      </c>
      <c r="L243" s="113" t="s">
        <v>3117</v>
      </c>
      <c r="M243" s="106" t="s">
        <v>722</v>
      </c>
      <c r="N243" s="37" t="s">
        <v>2800</v>
      </c>
      <c r="O243" s="106" t="s">
        <v>3118</v>
      </c>
      <c r="P243" s="106" t="s">
        <v>2996</v>
      </c>
      <c r="Q243" s="106" t="s">
        <v>90</v>
      </c>
      <c r="R243" s="37" t="s">
        <v>3816</v>
      </c>
      <c r="S243" s="37" t="s">
        <v>3817</v>
      </c>
      <c r="T243" s="64">
        <v>5</v>
      </c>
      <c r="U243" s="85" t="s">
        <v>503</v>
      </c>
      <c r="V243" s="85" t="s">
        <v>2805</v>
      </c>
      <c r="W243" s="85" t="s">
        <v>507</v>
      </c>
      <c r="X243" s="85" t="s">
        <v>511</v>
      </c>
      <c r="Y243" s="85" t="s">
        <v>502</v>
      </c>
      <c r="Z243" s="40" t="s">
        <v>3818</v>
      </c>
      <c r="AA243" s="57" t="s">
        <v>1632</v>
      </c>
      <c r="AB243" s="57" t="s">
        <v>1722</v>
      </c>
      <c r="AC243" s="57" t="s">
        <v>3123</v>
      </c>
      <c r="AD243" s="267">
        <v>373202</v>
      </c>
      <c r="AE243" s="40" t="s">
        <v>867</v>
      </c>
      <c r="AF243" s="267" t="s">
        <v>3</v>
      </c>
      <c r="AG243" s="42"/>
      <c r="AH243" s="42" t="s">
        <v>1</v>
      </c>
      <c r="AI243" s="40" t="s">
        <v>2177</v>
      </c>
      <c r="AJ243" s="57" t="s">
        <v>90</v>
      </c>
      <c r="AK243" s="42"/>
      <c r="AL243" s="42"/>
      <c r="AM243" s="42"/>
    </row>
    <row r="244" spans="1:39" ht="63.75">
      <c r="A244" s="42"/>
      <c r="B244" s="42">
        <v>133</v>
      </c>
      <c r="C244" s="38">
        <v>124</v>
      </c>
      <c r="D244" s="38">
        <v>28</v>
      </c>
      <c r="E244" s="37" t="s">
        <v>1434</v>
      </c>
      <c r="F244" s="37" t="s">
        <v>1435</v>
      </c>
      <c r="G244" s="37" t="s">
        <v>241</v>
      </c>
      <c r="H244" s="37"/>
      <c r="I244" s="37"/>
      <c r="J244" s="43"/>
      <c r="K244" s="43"/>
      <c r="L244" s="43" t="s">
        <v>3536</v>
      </c>
      <c r="M244" s="43" t="s">
        <v>754</v>
      </c>
      <c r="N244" s="37" t="s">
        <v>3819</v>
      </c>
      <c r="O244" s="37" t="s">
        <v>3537</v>
      </c>
      <c r="P244" s="37" t="s">
        <v>2482</v>
      </c>
      <c r="Q244" s="37" t="s">
        <v>3538</v>
      </c>
      <c r="R244" s="37" t="s">
        <v>755</v>
      </c>
      <c r="S244" s="37" t="s">
        <v>756</v>
      </c>
      <c r="T244" s="64">
        <v>7</v>
      </c>
      <c r="U244" s="85" t="s">
        <v>503</v>
      </c>
      <c r="V244" s="85" t="s">
        <v>3820</v>
      </c>
      <c r="W244" s="85" t="s">
        <v>507</v>
      </c>
      <c r="X244" s="85" t="s">
        <v>517</v>
      </c>
      <c r="Y244" s="85" t="s">
        <v>502</v>
      </c>
      <c r="Z244" s="40" t="s">
        <v>3821</v>
      </c>
      <c r="AA244" s="57" t="s">
        <v>1310</v>
      </c>
      <c r="AB244" s="57" t="s">
        <v>412</v>
      </c>
      <c r="AC244" s="57" t="s">
        <v>577</v>
      </c>
      <c r="AD244" s="267">
        <v>349205</v>
      </c>
      <c r="AE244" s="40" t="s">
        <v>867</v>
      </c>
      <c r="AF244" s="267" t="s">
        <v>3</v>
      </c>
      <c r="AG244" s="42"/>
      <c r="AH244" s="42" t="s">
        <v>1</v>
      </c>
      <c r="AI244" s="40" t="s">
        <v>2167</v>
      </c>
      <c r="AJ244" s="57" t="s">
        <v>90</v>
      </c>
      <c r="AK244" s="42"/>
      <c r="AL244" s="42"/>
      <c r="AM244" s="42"/>
    </row>
    <row r="245" spans="1:39">
      <c r="A245" s="42"/>
      <c r="B245" s="42">
        <v>134</v>
      </c>
      <c r="C245" s="38">
        <v>125</v>
      </c>
      <c r="D245" s="38">
        <v>29</v>
      </c>
      <c r="E245" s="37" t="s">
        <v>1448</v>
      </c>
      <c r="F245" s="37" t="s">
        <v>3822</v>
      </c>
      <c r="G245" s="37"/>
      <c r="H245" s="37"/>
      <c r="I245" s="37"/>
      <c r="J245" s="43"/>
      <c r="K245" s="43"/>
      <c r="L245" s="43"/>
      <c r="M245" s="43"/>
      <c r="N245" s="37"/>
      <c r="O245" s="37"/>
      <c r="P245" s="37"/>
      <c r="Q245" s="37"/>
      <c r="R245" s="37" t="s">
        <v>1107</v>
      </c>
      <c r="S245" s="37"/>
      <c r="T245" s="64"/>
      <c r="U245" s="85"/>
      <c r="V245" s="85"/>
      <c r="W245" s="85"/>
      <c r="X245" s="85"/>
      <c r="Y245" s="85"/>
      <c r="Z245" s="40"/>
      <c r="AA245" s="40"/>
      <c r="AB245" s="40"/>
      <c r="AC245" s="40"/>
      <c r="AD245" s="267"/>
      <c r="AE245" s="42"/>
      <c r="AF245" s="267"/>
      <c r="AG245" s="42"/>
      <c r="AH245" s="42"/>
      <c r="AI245" s="42"/>
      <c r="AJ245" s="42"/>
      <c r="AK245" s="42"/>
      <c r="AL245" s="42"/>
      <c r="AM245" s="42"/>
    </row>
    <row r="246" spans="1:39">
      <c r="A246" s="42"/>
      <c r="B246" s="42">
        <v>135</v>
      </c>
      <c r="C246" s="38">
        <v>126</v>
      </c>
      <c r="D246" s="56">
        <v>30</v>
      </c>
      <c r="E246" s="45" t="s">
        <v>10</v>
      </c>
      <c r="F246" s="45" t="s">
        <v>725</v>
      </c>
      <c r="G246" s="37"/>
      <c r="H246" s="37"/>
      <c r="I246" s="37"/>
      <c r="J246" s="43"/>
      <c r="K246" s="43"/>
      <c r="L246" s="43"/>
      <c r="M246" s="43"/>
      <c r="N246" s="37"/>
      <c r="O246" s="37"/>
      <c r="P246" s="37"/>
      <c r="Q246" s="37"/>
      <c r="R246" s="37" t="s">
        <v>1107</v>
      </c>
      <c r="S246" s="37"/>
      <c r="T246" s="64"/>
      <c r="U246" s="85"/>
      <c r="V246" s="85"/>
      <c r="W246" s="85"/>
      <c r="X246" s="85"/>
      <c r="Y246" s="85"/>
      <c r="Z246" s="40"/>
      <c r="AA246" s="40"/>
      <c r="AB246" s="40"/>
      <c r="AC246" s="40"/>
      <c r="AD246" s="267"/>
      <c r="AE246" s="42"/>
      <c r="AF246" s="267"/>
      <c r="AG246" s="42"/>
      <c r="AH246" s="42"/>
      <c r="AI246" s="42"/>
      <c r="AJ246" s="42"/>
      <c r="AK246" s="42"/>
      <c r="AL246" s="42"/>
      <c r="AM246" s="42"/>
    </row>
    <row r="247" spans="1:39" ht="51">
      <c r="A247" s="42"/>
      <c r="B247" s="42">
        <v>142</v>
      </c>
      <c r="C247" s="38">
        <v>133</v>
      </c>
      <c r="D247" s="38">
        <v>32</v>
      </c>
      <c r="E247" s="37" t="s">
        <v>47</v>
      </c>
      <c r="F247" s="37" t="s">
        <v>1479</v>
      </c>
      <c r="G247" s="37"/>
      <c r="H247" s="37"/>
      <c r="I247" s="37"/>
      <c r="J247" s="43"/>
      <c r="K247" s="43"/>
      <c r="L247" s="43"/>
      <c r="M247" s="43"/>
      <c r="N247" s="37"/>
      <c r="O247" s="37"/>
      <c r="P247" s="37"/>
      <c r="Q247" s="37"/>
      <c r="R247" s="37" t="s">
        <v>1107</v>
      </c>
      <c r="S247" s="37"/>
      <c r="T247" s="64"/>
      <c r="U247" s="85"/>
      <c r="V247" s="85"/>
      <c r="W247" s="85"/>
      <c r="X247" s="85"/>
      <c r="Y247" s="85"/>
      <c r="Z247" s="40"/>
      <c r="AA247" s="40"/>
      <c r="AB247" s="40"/>
      <c r="AC247" s="40"/>
      <c r="AD247" s="267"/>
      <c r="AE247" s="42"/>
      <c r="AF247" s="267"/>
      <c r="AG247" s="42"/>
      <c r="AH247" s="42"/>
      <c r="AI247" s="42"/>
      <c r="AJ247" s="42"/>
      <c r="AK247" s="42"/>
      <c r="AL247" s="42"/>
      <c r="AM247" s="42"/>
    </row>
    <row r="248" spans="1:39">
      <c r="A248" s="42"/>
      <c r="B248" s="42">
        <v>145</v>
      </c>
      <c r="C248" s="38">
        <v>136</v>
      </c>
      <c r="D248" s="38">
        <v>34</v>
      </c>
      <c r="E248" s="37" t="s">
        <v>72</v>
      </c>
      <c r="F248" s="37" t="s">
        <v>3823</v>
      </c>
      <c r="G248" s="37"/>
      <c r="H248" s="37"/>
      <c r="I248" s="37"/>
      <c r="J248" s="43"/>
      <c r="K248" s="43"/>
      <c r="L248" s="43"/>
      <c r="M248" s="43"/>
      <c r="N248" s="37"/>
      <c r="O248" s="37"/>
      <c r="P248" s="37"/>
      <c r="Q248" s="37"/>
      <c r="R248" s="37" t="s">
        <v>1107</v>
      </c>
      <c r="S248" s="37"/>
      <c r="T248" s="64"/>
      <c r="U248" s="85"/>
      <c r="V248" s="85"/>
      <c r="W248" s="85"/>
      <c r="X248" s="85"/>
      <c r="Y248" s="85"/>
      <c r="Z248" s="40"/>
      <c r="AA248" s="40"/>
      <c r="AB248" s="40"/>
      <c r="AC248" s="40"/>
      <c r="AD248" s="267"/>
      <c r="AE248" s="42"/>
      <c r="AF248" s="267"/>
      <c r="AG248" s="42"/>
      <c r="AH248" s="42"/>
      <c r="AI248" s="42"/>
      <c r="AJ248" s="42"/>
      <c r="AK248" s="42"/>
      <c r="AL248" s="42"/>
      <c r="AM248" s="42"/>
    </row>
    <row r="249" spans="1:39" ht="25.5">
      <c r="A249" s="42"/>
      <c r="B249" s="42">
        <v>148</v>
      </c>
      <c r="C249" s="38">
        <v>139</v>
      </c>
      <c r="D249" s="56">
        <v>36</v>
      </c>
      <c r="E249" s="45" t="s">
        <v>86</v>
      </c>
      <c r="F249" s="45" t="s">
        <v>3824</v>
      </c>
      <c r="G249" s="37"/>
      <c r="H249" s="37"/>
      <c r="I249" s="37"/>
      <c r="J249" s="43"/>
      <c r="K249" s="43"/>
      <c r="L249" s="43"/>
      <c r="M249" s="43"/>
      <c r="N249" s="37"/>
      <c r="O249" s="37"/>
      <c r="P249" s="37"/>
      <c r="Q249" s="37"/>
      <c r="R249" s="186" t="s">
        <v>1107</v>
      </c>
      <c r="S249" s="187"/>
      <c r="T249" s="64"/>
      <c r="U249" s="85"/>
      <c r="V249" s="85"/>
      <c r="W249" s="85"/>
      <c r="X249" s="85"/>
      <c r="Y249" s="85"/>
      <c r="Z249" s="40"/>
      <c r="AA249" s="40"/>
      <c r="AB249" s="40"/>
      <c r="AC249" s="40"/>
      <c r="AD249" s="267"/>
      <c r="AE249" s="42"/>
      <c r="AF249" s="267"/>
      <c r="AG249" s="42"/>
      <c r="AH249" s="42"/>
      <c r="AI249" s="42"/>
      <c r="AJ249" s="42"/>
      <c r="AK249" s="42"/>
      <c r="AL249" s="42"/>
      <c r="AM249" s="42"/>
    </row>
    <row r="250" spans="1:39" ht="76.5">
      <c r="A250" s="42"/>
      <c r="B250" s="42">
        <v>155</v>
      </c>
      <c r="C250" s="38">
        <v>146</v>
      </c>
      <c r="D250" s="38">
        <v>38</v>
      </c>
      <c r="E250" s="37" t="s">
        <v>1560</v>
      </c>
      <c r="F250" s="37" t="s">
        <v>2926</v>
      </c>
      <c r="G250" s="37" t="s">
        <v>63</v>
      </c>
      <c r="H250" s="37"/>
      <c r="I250" s="37"/>
      <c r="J250" s="43" t="s">
        <v>3585</v>
      </c>
      <c r="K250" s="43" t="s">
        <v>396</v>
      </c>
      <c r="L250" s="43" t="s">
        <v>3586</v>
      </c>
      <c r="M250" s="43" t="s">
        <v>3587</v>
      </c>
      <c r="N250" s="37" t="s">
        <v>3587</v>
      </c>
      <c r="O250" s="37" t="s">
        <v>3588</v>
      </c>
      <c r="P250" s="189" t="s">
        <v>3589</v>
      </c>
      <c r="Q250" s="38" t="s">
        <v>3590</v>
      </c>
      <c r="R250" s="37" t="s">
        <v>3591</v>
      </c>
      <c r="S250" s="37" t="s">
        <v>3592</v>
      </c>
      <c r="T250" s="64">
        <v>3</v>
      </c>
      <c r="U250" s="85" t="s">
        <v>502</v>
      </c>
      <c r="V250" s="85"/>
      <c r="W250" s="85"/>
      <c r="X250" s="85" t="s">
        <v>511</v>
      </c>
      <c r="Y250" s="85" t="s">
        <v>502</v>
      </c>
      <c r="Z250" s="40" t="s">
        <v>3825</v>
      </c>
      <c r="AA250" s="40" t="s">
        <v>1381</v>
      </c>
      <c r="AB250" s="40" t="s">
        <v>494</v>
      </c>
      <c r="AC250" s="40" t="s">
        <v>3594</v>
      </c>
      <c r="AD250" s="267">
        <v>355201</v>
      </c>
      <c r="AE250" s="40" t="s">
        <v>867</v>
      </c>
      <c r="AF250" s="267" t="s">
        <v>3</v>
      </c>
      <c r="AG250" s="42"/>
      <c r="AH250" s="42" t="s">
        <v>1</v>
      </c>
      <c r="AI250" s="40" t="s">
        <v>2255</v>
      </c>
      <c r="AJ250" s="57" t="s">
        <v>90</v>
      </c>
      <c r="AK250" s="42"/>
      <c r="AL250" s="42"/>
      <c r="AM250" s="42"/>
    </row>
    <row r="251" spans="1:39" ht="216.75">
      <c r="A251" s="42"/>
      <c r="B251" s="42">
        <v>156</v>
      </c>
      <c r="C251" s="38">
        <v>147</v>
      </c>
      <c r="D251" s="38">
        <v>38</v>
      </c>
      <c r="E251" s="37" t="s">
        <v>1560</v>
      </c>
      <c r="F251" s="37" t="s">
        <v>3826</v>
      </c>
      <c r="G251" s="37" t="s">
        <v>63</v>
      </c>
      <c r="H251" s="37"/>
      <c r="I251" s="37"/>
      <c r="J251" s="43" t="s">
        <v>3595</v>
      </c>
      <c r="K251" s="43" t="s">
        <v>750</v>
      </c>
      <c r="L251" s="43" t="s">
        <v>3586</v>
      </c>
      <c r="M251" s="37" t="s">
        <v>3596</v>
      </c>
      <c r="N251" s="37" t="s">
        <v>3596</v>
      </c>
      <c r="O251" s="37" t="s">
        <v>3597</v>
      </c>
      <c r="P251" s="189" t="s">
        <v>2903</v>
      </c>
      <c r="Q251" s="37" t="s">
        <v>3598</v>
      </c>
      <c r="R251" s="37" t="s">
        <v>3597</v>
      </c>
      <c r="S251" s="37" t="s">
        <v>3599</v>
      </c>
      <c r="T251" s="64">
        <v>4</v>
      </c>
      <c r="U251" s="85" t="s">
        <v>502</v>
      </c>
      <c r="V251" s="85"/>
      <c r="W251" s="85"/>
      <c r="X251" s="85" t="s">
        <v>509</v>
      </c>
      <c r="Y251" s="85" t="s">
        <v>502</v>
      </c>
      <c r="Z251" s="271" t="s">
        <v>3827</v>
      </c>
      <c r="AA251" s="40" t="s">
        <v>3601</v>
      </c>
      <c r="AB251" s="40" t="s">
        <v>494</v>
      </c>
      <c r="AC251" s="40" t="s">
        <v>3594</v>
      </c>
      <c r="AD251" s="267">
        <v>355202</v>
      </c>
      <c r="AE251" s="40" t="s">
        <v>867</v>
      </c>
      <c r="AF251" s="267" t="s">
        <v>3</v>
      </c>
      <c r="AG251" s="42"/>
      <c r="AH251" s="42" t="s">
        <v>1</v>
      </c>
      <c r="AI251" s="40" t="s">
        <v>2255</v>
      </c>
      <c r="AJ251" s="57" t="s">
        <v>90</v>
      </c>
      <c r="AK251" s="42"/>
      <c r="AL251" s="42"/>
      <c r="AM251" s="42"/>
    </row>
    <row r="252" spans="1:39" ht="204">
      <c r="A252" s="42"/>
      <c r="B252" s="42">
        <v>157</v>
      </c>
      <c r="C252" s="38">
        <v>148</v>
      </c>
      <c r="D252" s="38">
        <v>38</v>
      </c>
      <c r="E252" s="37" t="s">
        <v>1560</v>
      </c>
      <c r="F252" s="37" t="s">
        <v>3826</v>
      </c>
      <c r="G252" s="218" t="s">
        <v>63</v>
      </c>
      <c r="H252" s="218"/>
      <c r="I252" s="218"/>
      <c r="J252" s="141" t="s">
        <v>3602</v>
      </c>
      <c r="K252" s="141" t="s">
        <v>396</v>
      </c>
      <c r="L252" s="43" t="s">
        <v>3586</v>
      </c>
      <c r="M252" s="141" t="s">
        <v>3603</v>
      </c>
      <c r="N252" s="218" t="s">
        <v>3604</v>
      </c>
      <c r="O252" s="218" t="s">
        <v>3605</v>
      </c>
      <c r="P252" s="189" t="s">
        <v>2903</v>
      </c>
      <c r="Q252" s="218" t="s">
        <v>3606</v>
      </c>
      <c r="R252" s="218" t="s">
        <v>3607</v>
      </c>
      <c r="S252" s="218" t="s">
        <v>3608</v>
      </c>
      <c r="T252" s="64">
        <v>5</v>
      </c>
      <c r="U252" s="85" t="s">
        <v>502</v>
      </c>
      <c r="V252" s="219"/>
      <c r="W252" s="219"/>
      <c r="X252" s="85" t="s">
        <v>509</v>
      </c>
      <c r="Y252" s="85" t="s">
        <v>502</v>
      </c>
      <c r="Z252" s="57" t="s">
        <v>3828</v>
      </c>
      <c r="AA252" s="40" t="s">
        <v>3610</v>
      </c>
      <c r="AB252" s="40" t="s">
        <v>494</v>
      </c>
      <c r="AC252" s="40" t="s">
        <v>3594</v>
      </c>
      <c r="AD252" s="267">
        <v>355203</v>
      </c>
      <c r="AE252" s="40" t="s">
        <v>867</v>
      </c>
      <c r="AF252" s="267" t="s">
        <v>3</v>
      </c>
      <c r="AG252" s="42"/>
      <c r="AH252" s="42" t="s">
        <v>1</v>
      </c>
      <c r="AI252" s="40" t="s">
        <v>2255</v>
      </c>
      <c r="AJ252" s="57" t="s">
        <v>90</v>
      </c>
      <c r="AK252" s="42"/>
      <c r="AL252" s="42"/>
      <c r="AM252" s="42"/>
    </row>
    <row r="253" spans="1:39" ht="76.5">
      <c r="A253" s="42"/>
      <c r="B253" s="42">
        <v>158</v>
      </c>
      <c r="C253" s="38">
        <v>149</v>
      </c>
      <c r="D253" s="38">
        <v>38</v>
      </c>
      <c r="E253" s="37" t="s">
        <v>1560</v>
      </c>
      <c r="F253" s="37" t="s">
        <v>2926</v>
      </c>
      <c r="G253" s="37" t="s">
        <v>30</v>
      </c>
      <c r="H253" s="37"/>
      <c r="I253" s="37"/>
      <c r="J253" s="43"/>
      <c r="K253" s="43"/>
      <c r="L253" s="43" t="s">
        <v>3586</v>
      </c>
      <c r="M253" s="37" t="s">
        <v>3611</v>
      </c>
      <c r="N253" s="37" t="s">
        <v>3611</v>
      </c>
      <c r="O253" s="37" t="s">
        <v>3612</v>
      </c>
      <c r="P253" s="189" t="s">
        <v>2903</v>
      </c>
      <c r="Q253" s="37" t="s">
        <v>3613</v>
      </c>
      <c r="R253" s="37" t="s">
        <v>3614</v>
      </c>
      <c r="S253" s="37" t="s">
        <v>3615</v>
      </c>
      <c r="T253" s="64">
        <v>6</v>
      </c>
      <c r="U253" s="85" t="s">
        <v>502</v>
      </c>
      <c r="V253" s="85"/>
      <c r="W253" s="85"/>
      <c r="X253" s="85" t="s">
        <v>509</v>
      </c>
      <c r="Y253" s="85" t="s">
        <v>502</v>
      </c>
      <c r="Z253" s="40" t="s">
        <v>3829</v>
      </c>
      <c r="AA253" s="57" t="s">
        <v>3617</v>
      </c>
      <c r="AB253" s="57" t="s">
        <v>494</v>
      </c>
      <c r="AC253" s="57" t="s">
        <v>3594</v>
      </c>
      <c r="AD253" s="267">
        <v>355204</v>
      </c>
      <c r="AE253" s="40" t="s">
        <v>867</v>
      </c>
      <c r="AF253" s="267" t="s">
        <v>3</v>
      </c>
      <c r="AG253" s="42"/>
      <c r="AH253" s="42" t="s">
        <v>1</v>
      </c>
      <c r="AI253" s="40" t="s">
        <v>2255</v>
      </c>
      <c r="AJ253" s="57" t="s">
        <v>90</v>
      </c>
      <c r="AK253" s="42"/>
      <c r="AL253" s="42"/>
      <c r="AM253" s="42"/>
    </row>
    <row r="254" spans="1:39" ht="76.5">
      <c r="A254" s="42"/>
      <c r="B254" s="42">
        <v>159</v>
      </c>
      <c r="C254" s="38">
        <v>150</v>
      </c>
      <c r="D254" s="38">
        <v>38</v>
      </c>
      <c r="E254" s="37" t="s">
        <v>1560</v>
      </c>
      <c r="F254" s="37" t="s">
        <v>2926</v>
      </c>
      <c r="G254" s="37" t="s">
        <v>30</v>
      </c>
      <c r="H254" s="37"/>
      <c r="I254" s="37"/>
      <c r="J254" s="43"/>
      <c r="K254" s="43"/>
      <c r="L254" s="43" t="s">
        <v>3586</v>
      </c>
      <c r="M254" s="37" t="s">
        <v>3618</v>
      </c>
      <c r="N254" s="37" t="s">
        <v>3618</v>
      </c>
      <c r="O254" s="37" t="s">
        <v>3619</v>
      </c>
      <c r="P254" s="189" t="s">
        <v>2903</v>
      </c>
      <c r="Q254" s="37" t="s">
        <v>3620</v>
      </c>
      <c r="R254" s="37" t="s">
        <v>3621</v>
      </c>
      <c r="S254" s="37" t="s">
        <v>3622</v>
      </c>
      <c r="T254" s="64">
        <v>7</v>
      </c>
      <c r="U254" s="85" t="s">
        <v>502</v>
      </c>
      <c r="V254" s="85"/>
      <c r="W254" s="85"/>
      <c r="X254" s="85" t="s">
        <v>509</v>
      </c>
      <c r="Y254" s="85" t="s">
        <v>502</v>
      </c>
      <c r="Z254" s="40" t="s">
        <v>3829</v>
      </c>
      <c r="AA254" s="57" t="s">
        <v>3623</v>
      </c>
      <c r="AB254" s="57" t="s">
        <v>494</v>
      </c>
      <c r="AC254" s="57" t="s">
        <v>3594</v>
      </c>
      <c r="AD254" s="267">
        <v>355205</v>
      </c>
      <c r="AE254" s="40" t="s">
        <v>867</v>
      </c>
      <c r="AF254" s="267" t="s">
        <v>3</v>
      </c>
      <c r="AG254" s="42"/>
      <c r="AH254" s="42" t="s">
        <v>1</v>
      </c>
      <c r="AI254" s="40" t="s">
        <v>2255</v>
      </c>
      <c r="AJ254" s="57" t="s">
        <v>90</v>
      </c>
      <c r="AK254" s="42"/>
      <c r="AL254" s="42"/>
      <c r="AM254" s="42"/>
    </row>
    <row r="255" spans="1:39">
      <c r="A255" s="42"/>
      <c r="B255" s="42">
        <v>162</v>
      </c>
      <c r="C255" s="38">
        <v>153</v>
      </c>
      <c r="D255" s="38">
        <v>40</v>
      </c>
      <c r="E255" s="37" t="s">
        <v>7</v>
      </c>
      <c r="F255" s="37" t="s">
        <v>3830</v>
      </c>
      <c r="G255" s="37"/>
      <c r="H255" s="37"/>
      <c r="I255" s="37"/>
      <c r="J255" s="43"/>
      <c r="K255" s="43"/>
      <c r="L255" s="43"/>
      <c r="M255" s="43"/>
      <c r="N255" s="37"/>
      <c r="O255" s="37"/>
      <c r="P255" s="37"/>
      <c r="Q255" s="37"/>
      <c r="R255" s="37" t="s">
        <v>1107</v>
      </c>
      <c r="S255" s="37"/>
      <c r="T255" s="64"/>
      <c r="U255" s="85"/>
      <c r="V255" s="85"/>
      <c r="W255" s="85"/>
      <c r="X255" s="85"/>
      <c r="Y255" s="85"/>
      <c r="Z255" s="40"/>
      <c r="AA255" s="40"/>
      <c r="AB255" s="40"/>
      <c r="AC255" s="40"/>
      <c r="AD255" s="267"/>
      <c r="AE255" s="42"/>
      <c r="AF255" s="267"/>
      <c r="AG255" s="42"/>
      <c r="AH255" s="42"/>
      <c r="AI255" s="42"/>
      <c r="AJ255" s="42"/>
      <c r="AK255" s="42"/>
      <c r="AL255" s="42"/>
      <c r="AM255" s="42"/>
    </row>
    <row r="256" spans="1:39">
      <c r="A256" s="42"/>
      <c r="B256" s="42">
        <v>170</v>
      </c>
      <c r="C256" s="38">
        <v>161</v>
      </c>
      <c r="D256" s="56">
        <v>43</v>
      </c>
      <c r="E256" s="45" t="s">
        <v>1606</v>
      </c>
      <c r="F256" s="45" t="s">
        <v>1607</v>
      </c>
      <c r="G256" s="37"/>
      <c r="H256" s="37"/>
      <c r="I256" s="37"/>
      <c r="J256" s="43"/>
      <c r="K256" s="43"/>
      <c r="L256" s="43"/>
      <c r="M256" s="43"/>
      <c r="N256" s="37"/>
      <c r="O256" s="37"/>
      <c r="P256" s="37"/>
      <c r="Q256" s="37"/>
      <c r="R256" s="37" t="s">
        <v>1107</v>
      </c>
      <c r="S256" s="37"/>
      <c r="T256" s="64"/>
      <c r="U256" s="85"/>
      <c r="V256" s="85"/>
      <c r="W256" s="85"/>
      <c r="X256" s="85"/>
      <c r="Y256" s="85"/>
      <c r="Z256" s="40"/>
      <c r="AA256" s="40"/>
      <c r="AB256" s="40"/>
      <c r="AC256" s="40"/>
      <c r="AD256" s="267"/>
      <c r="AE256" s="42"/>
      <c r="AF256" s="267"/>
      <c r="AG256" s="42"/>
      <c r="AH256" s="42"/>
      <c r="AI256" s="42"/>
      <c r="AJ256" s="42"/>
      <c r="AK256" s="42"/>
      <c r="AL256" s="42"/>
      <c r="AM256" s="42"/>
    </row>
    <row r="257" spans="1:39" ht="25.5">
      <c r="A257" s="42"/>
      <c r="B257" s="42">
        <v>175</v>
      </c>
      <c r="C257" s="38">
        <v>166</v>
      </c>
      <c r="D257" s="38">
        <v>47</v>
      </c>
      <c r="E257" s="37" t="s">
        <v>1634</v>
      </c>
      <c r="F257" s="37" t="s">
        <v>1635</v>
      </c>
      <c r="G257" s="37"/>
      <c r="H257" s="37"/>
      <c r="I257" s="37"/>
      <c r="J257" s="43"/>
      <c r="K257" s="43"/>
      <c r="L257" s="43"/>
      <c r="M257" s="43"/>
      <c r="N257" s="37"/>
      <c r="O257" s="37"/>
      <c r="P257" s="37"/>
      <c r="Q257" s="37"/>
      <c r="R257" s="37" t="s">
        <v>1107</v>
      </c>
      <c r="S257" s="37"/>
      <c r="T257" s="64"/>
      <c r="U257" s="85"/>
      <c r="V257" s="85"/>
      <c r="W257" s="85"/>
      <c r="X257" s="85"/>
      <c r="Y257" s="85"/>
      <c r="Z257" s="40"/>
      <c r="AA257" s="40"/>
      <c r="AB257" s="40"/>
      <c r="AC257" s="40"/>
      <c r="AD257" s="267"/>
      <c r="AE257" s="42"/>
      <c r="AF257" s="267"/>
      <c r="AG257" s="42"/>
      <c r="AH257" s="42"/>
      <c r="AI257" s="42"/>
      <c r="AJ257" s="42"/>
      <c r="AK257" s="42"/>
      <c r="AL257" s="42"/>
      <c r="AM257" s="42"/>
    </row>
    <row r="258" spans="1:39">
      <c r="A258" s="42"/>
      <c r="B258" s="42">
        <v>176</v>
      </c>
      <c r="C258" s="38">
        <v>167</v>
      </c>
      <c r="D258" s="56">
        <v>48</v>
      </c>
      <c r="E258" s="45" t="s">
        <v>1647</v>
      </c>
      <c r="F258" s="45" t="s">
        <v>1648</v>
      </c>
      <c r="G258" s="37"/>
      <c r="H258" s="37"/>
      <c r="I258" s="37"/>
      <c r="J258" s="43"/>
      <c r="K258" s="43"/>
      <c r="L258" s="43"/>
      <c r="M258" s="43"/>
      <c r="N258" s="37"/>
      <c r="O258" s="37"/>
      <c r="P258" s="37"/>
      <c r="Q258" s="37"/>
      <c r="R258" s="37" t="s">
        <v>1107</v>
      </c>
      <c r="S258" s="37"/>
      <c r="T258" s="64"/>
      <c r="U258" s="85"/>
      <c r="V258" s="85"/>
      <c r="W258" s="85"/>
      <c r="X258" s="85"/>
      <c r="Y258" s="85"/>
      <c r="Z258" s="40"/>
      <c r="AA258" s="40"/>
      <c r="AB258" s="40"/>
      <c r="AC258" s="40"/>
      <c r="AD258" s="267"/>
      <c r="AE258" s="42"/>
      <c r="AF258" s="267"/>
      <c r="AG258" s="42"/>
      <c r="AH258" s="42"/>
      <c r="AI258" s="42"/>
      <c r="AJ258" s="42"/>
      <c r="AK258" s="42"/>
      <c r="AL258" s="42"/>
      <c r="AM258" s="42"/>
    </row>
    <row r="259" spans="1:39">
      <c r="A259" s="42"/>
      <c r="B259" s="42">
        <v>177</v>
      </c>
      <c r="C259" s="38">
        <v>168</v>
      </c>
      <c r="D259" s="56">
        <v>49</v>
      </c>
      <c r="E259" s="45" t="s">
        <v>3831</v>
      </c>
      <c r="F259" s="45" t="s">
        <v>3832</v>
      </c>
      <c r="G259" s="37"/>
      <c r="H259" s="37"/>
      <c r="I259" s="37"/>
      <c r="J259" s="43"/>
      <c r="K259" s="43"/>
      <c r="L259" s="43"/>
      <c r="M259" s="43"/>
      <c r="N259" s="37"/>
      <c r="O259" s="37"/>
      <c r="P259" s="37"/>
      <c r="Q259" s="37"/>
      <c r="R259" s="37" t="s">
        <v>1107</v>
      </c>
      <c r="S259" s="37"/>
      <c r="T259" s="64"/>
      <c r="U259" s="85"/>
      <c r="V259" s="85"/>
      <c r="W259" s="85"/>
      <c r="X259" s="85"/>
      <c r="Y259" s="85"/>
      <c r="Z259" s="40"/>
      <c r="AA259" s="40"/>
      <c r="AB259" s="40"/>
      <c r="AC259" s="40"/>
      <c r="AD259" s="267"/>
      <c r="AE259" s="42"/>
      <c r="AF259" s="267"/>
      <c r="AG259" s="42"/>
      <c r="AH259" s="42"/>
      <c r="AI259" s="42"/>
      <c r="AJ259" s="42"/>
      <c r="AK259" s="42"/>
      <c r="AL259" s="42"/>
      <c r="AM259" s="42"/>
    </row>
    <row r="260" spans="1:39" ht="89.25">
      <c r="A260" s="42"/>
      <c r="B260" s="42">
        <v>182</v>
      </c>
      <c r="C260" s="38">
        <v>172</v>
      </c>
      <c r="D260" s="56">
        <v>53</v>
      </c>
      <c r="E260" s="45" t="s">
        <v>1660</v>
      </c>
      <c r="F260" s="37" t="s">
        <v>1659</v>
      </c>
      <c r="G260" s="37" t="s">
        <v>63</v>
      </c>
      <c r="H260" s="37"/>
      <c r="I260" s="37"/>
      <c r="J260" s="43" t="s">
        <v>716</v>
      </c>
      <c r="K260" s="43" t="s">
        <v>3833</v>
      </c>
      <c r="L260" s="43" t="s">
        <v>1056</v>
      </c>
      <c r="M260" s="43" t="s">
        <v>717</v>
      </c>
      <c r="N260" s="37" t="s">
        <v>717</v>
      </c>
      <c r="O260" s="37" t="s">
        <v>2417</v>
      </c>
      <c r="P260" s="37" t="s">
        <v>2418</v>
      </c>
      <c r="Q260" s="37" t="s">
        <v>2419</v>
      </c>
      <c r="R260" s="37" t="s">
        <v>2420</v>
      </c>
      <c r="S260" s="37" t="s">
        <v>2421</v>
      </c>
      <c r="T260" s="64">
        <v>1</v>
      </c>
      <c r="U260" s="116" t="s">
        <v>503</v>
      </c>
      <c r="V260" s="226" t="s">
        <v>2420</v>
      </c>
      <c r="W260" s="116" t="s">
        <v>507</v>
      </c>
      <c r="X260" s="116" t="s">
        <v>509</v>
      </c>
      <c r="Y260" s="116" t="s">
        <v>502</v>
      </c>
      <c r="Z260" s="40" t="s">
        <v>2422</v>
      </c>
      <c r="AA260" s="40" t="s">
        <v>1079</v>
      </c>
      <c r="AB260" s="40" t="s">
        <v>544</v>
      </c>
      <c r="AC260" s="40" t="s">
        <v>1062</v>
      </c>
      <c r="AD260" s="267">
        <v>324201</v>
      </c>
      <c r="AE260" s="40" t="s">
        <v>867</v>
      </c>
      <c r="AF260" s="267" t="s">
        <v>3</v>
      </c>
      <c r="AG260" s="42"/>
      <c r="AH260" s="42" t="s">
        <v>1</v>
      </c>
      <c r="AI260" s="40" t="s">
        <v>2255</v>
      </c>
      <c r="AJ260" s="57" t="s">
        <v>90</v>
      </c>
      <c r="AK260" s="42"/>
      <c r="AL260" s="42"/>
      <c r="AM260" s="42"/>
    </row>
    <row r="261" spans="1:39" ht="76.5">
      <c r="A261" s="42"/>
      <c r="B261" s="42">
        <v>183</v>
      </c>
      <c r="C261" s="38">
        <v>173</v>
      </c>
      <c r="D261" s="38">
        <v>53</v>
      </c>
      <c r="E261" s="37" t="s">
        <v>1660</v>
      </c>
      <c r="F261" s="37" t="s">
        <v>1659</v>
      </c>
      <c r="G261" s="37" t="s">
        <v>63</v>
      </c>
      <c r="H261" s="37"/>
      <c r="I261" s="37"/>
      <c r="J261" s="43" t="s">
        <v>3834</v>
      </c>
      <c r="K261" s="43" t="s">
        <v>608</v>
      </c>
      <c r="L261" s="43" t="s">
        <v>2424</v>
      </c>
      <c r="M261" s="43" t="s">
        <v>2425</v>
      </c>
      <c r="N261" s="37" t="s">
        <v>2425</v>
      </c>
      <c r="O261" s="37" t="s">
        <v>2426</v>
      </c>
      <c r="P261" s="37" t="s">
        <v>2249</v>
      </c>
      <c r="Q261" s="37"/>
      <c r="R261" s="37" t="s">
        <v>2427</v>
      </c>
      <c r="S261" s="37" t="s">
        <v>2428</v>
      </c>
      <c r="T261" s="64">
        <v>2</v>
      </c>
      <c r="U261" s="116" t="s">
        <v>503</v>
      </c>
      <c r="V261" s="116" t="s">
        <v>3835</v>
      </c>
      <c r="W261" s="116" t="s">
        <v>507</v>
      </c>
      <c r="X261" s="116" t="s">
        <v>509</v>
      </c>
      <c r="Y261" s="116" t="s">
        <v>502</v>
      </c>
      <c r="Z261" s="40" t="s">
        <v>3836</v>
      </c>
      <c r="AA261" s="40" t="s">
        <v>1089</v>
      </c>
      <c r="AB261" s="40" t="s">
        <v>544</v>
      </c>
      <c r="AC261" s="40" t="s">
        <v>1660</v>
      </c>
      <c r="AD261" s="267">
        <v>324202</v>
      </c>
      <c r="AE261" s="40" t="s">
        <v>867</v>
      </c>
      <c r="AF261" s="267" t="s">
        <v>3</v>
      </c>
      <c r="AG261" s="42"/>
      <c r="AH261" s="42" t="s">
        <v>1</v>
      </c>
      <c r="AI261" s="40" t="s">
        <v>2177</v>
      </c>
      <c r="AJ261" s="57" t="s">
        <v>90</v>
      </c>
      <c r="AK261" s="42"/>
      <c r="AL261" s="42"/>
      <c r="AM261" s="42"/>
    </row>
    <row r="262" spans="1:39" ht="76.5">
      <c r="A262" s="42"/>
      <c r="B262" s="42">
        <v>184</v>
      </c>
      <c r="C262" s="38">
        <v>174</v>
      </c>
      <c r="D262" s="38">
        <v>53</v>
      </c>
      <c r="E262" s="37" t="s">
        <v>1660</v>
      </c>
      <c r="F262" s="37" t="s">
        <v>1659</v>
      </c>
      <c r="G262" s="37" t="s">
        <v>63</v>
      </c>
      <c r="H262" s="37"/>
      <c r="I262" s="37"/>
      <c r="J262" s="43" t="s">
        <v>2438</v>
      </c>
      <c r="K262" s="43" t="s">
        <v>608</v>
      </c>
      <c r="L262" s="43" t="s">
        <v>2424</v>
      </c>
      <c r="M262" s="43" t="s">
        <v>2439</v>
      </c>
      <c r="N262" s="37" t="s">
        <v>2439</v>
      </c>
      <c r="O262" s="37" t="s">
        <v>2440</v>
      </c>
      <c r="P262" s="37" t="s">
        <v>2249</v>
      </c>
      <c r="Q262" s="37" t="s">
        <v>90</v>
      </c>
      <c r="R262" s="37" t="s">
        <v>2441</v>
      </c>
      <c r="S262" s="37" t="s">
        <v>2428</v>
      </c>
      <c r="T262" s="64">
        <v>3</v>
      </c>
      <c r="U262" s="116" t="s">
        <v>504</v>
      </c>
      <c r="V262" s="116" t="s">
        <v>3835</v>
      </c>
      <c r="W262" s="116" t="s">
        <v>507</v>
      </c>
      <c r="X262" s="116" t="s">
        <v>509</v>
      </c>
      <c r="Y262" s="116" t="s">
        <v>502</v>
      </c>
      <c r="Z262" s="40" t="s">
        <v>3837</v>
      </c>
      <c r="AA262" s="40" t="s">
        <v>1149</v>
      </c>
      <c r="AB262" s="40" t="s">
        <v>544</v>
      </c>
      <c r="AC262" s="40" t="s">
        <v>1660</v>
      </c>
      <c r="AD262" s="267">
        <v>324204</v>
      </c>
      <c r="AE262" s="40" t="s">
        <v>867</v>
      </c>
      <c r="AF262" s="267" t="s">
        <v>3</v>
      </c>
      <c r="AG262" s="42"/>
      <c r="AH262" s="42" t="s">
        <v>1</v>
      </c>
      <c r="AI262" s="40" t="s">
        <v>2177</v>
      </c>
      <c r="AJ262" s="57" t="s">
        <v>90</v>
      </c>
      <c r="AK262" s="42"/>
      <c r="AL262" s="42"/>
      <c r="AM262" s="42"/>
    </row>
    <row r="263" spans="1:39" ht="89.25">
      <c r="A263" s="42"/>
      <c r="B263" s="42">
        <v>185</v>
      </c>
      <c r="C263" s="38">
        <v>175</v>
      </c>
      <c r="D263" s="38">
        <v>53</v>
      </c>
      <c r="E263" s="37" t="s">
        <v>1660</v>
      </c>
      <c r="F263" s="37" t="s">
        <v>1659</v>
      </c>
      <c r="G263" s="45" t="s">
        <v>63</v>
      </c>
      <c r="H263" s="45"/>
      <c r="I263" s="45"/>
      <c r="J263" s="47" t="s">
        <v>3838</v>
      </c>
      <c r="K263" s="47" t="s">
        <v>679</v>
      </c>
      <c r="L263" s="43" t="s">
        <v>1056</v>
      </c>
      <c r="M263" s="43" t="s">
        <v>717</v>
      </c>
      <c r="N263" s="37" t="s">
        <v>344</v>
      </c>
      <c r="O263" s="37" t="s">
        <v>2432</v>
      </c>
      <c r="P263" s="37" t="s">
        <v>2418</v>
      </c>
      <c r="Q263" s="37" t="s">
        <v>2433</v>
      </c>
      <c r="R263" s="37" t="s">
        <v>2434</v>
      </c>
      <c r="S263" s="37" t="s">
        <v>2435</v>
      </c>
      <c r="T263" s="64">
        <v>4</v>
      </c>
      <c r="U263" s="116" t="s">
        <v>503</v>
      </c>
      <c r="V263" s="116" t="s">
        <v>2436</v>
      </c>
      <c r="W263" s="116" t="s">
        <v>507</v>
      </c>
      <c r="X263" s="116" t="s">
        <v>510</v>
      </c>
      <c r="Y263" s="116" t="s">
        <v>502</v>
      </c>
      <c r="Z263" s="40" t="s">
        <v>3839</v>
      </c>
      <c r="AA263" s="57" t="s">
        <v>1207</v>
      </c>
      <c r="AB263" s="57" t="s">
        <v>544</v>
      </c>
      <c r="AC263" s="57" t="s">
        <v>1062</v>
      </c>
      <c r="AD263" s="267">
        <v>324203</v>
      </c>
      <c r="AE263" s="40" t="s">
        <v>867</v>
      </c>
      <c r="AF263" s="267" t="s">
        <v>3</v>
      </c>
      <c r="AG263" s="42"/>
      <c r="AH263" s="42" t="s">
        <v>1</v>
      </c>
      <c r="AI263" s="40" t="s">
        <v>2167</v>
      </c>
      <c r="AJ263" s="57" t="s">
        <v>90</v>
      </c>
      <c r="AK263" s="42"/>
      <c r="AL263" s="42"/>
      <c r="AM263" s="42"/>
    </row>
    <row r="264" spans="1:39" ht="94.5">
      <c r="A264" s="42"/>
      <c r="B264" s="42">
        <v>188</v>
      </c>
      <c r="C264" s="38">
        <v>178</v>
      </c>
      <c r="D264" s="38">
        <v>54</v>
      </c>
      <c r="E264" s="37" t="s">
        <v>1221</v>
      </c>
      <c r="F264" s="37" t="s">
        <v>3840</v>
      </c>
      <c r="G264" s="37" t="s">
        <v>63</v>
      </c>
      <c r="H264" s="37"/>
      <c r="I264" s="37"/>
      <c r="J264" s="43" t="s">
        <v>2525</v>
      </c>
      <c r="K264" s="43" t="s">
        <v>693</v>
      </c>
      <c r="L264" s="43" t="s">
        <v>1214</v>
      </c>
      <c r="M264" s="43" t="s">
        <v>2526</v>
      </c>
      <c r="N264" s="37" t="s">
        <v>2527</v>
      </c>
      <c r="O264" s="37" t="s">
        <v>2528</v>
      </c>
      <c r="P264" s="37" t="s">
        <v>2283</v>
      </c>
      <c r="Q264" s="37" t="s">
        <v>2529</v>
      </c>
      <c r="R264" s="37" t="s">
        <v>2530</v>
      </c>
      <c r="S264" s="37" t="s">
        <v>3841</v>
      </c>
      <c r="T264" s="64">
        <v>3</v>
      </c>
      <c r="U264" s="85" t="s">
        <v>1055</v>
      </c>
      <c r="V264" s="85" t="s">
        <v>3842</v>
      </c>
      <c r="W264" s="85" t="s">
        <v>502</v>
      </c>
      <c r="X264" s="85" t="s">
        <v>509</v>
      </c>
      <c r="Y264" s="85" t="s">
        <v>502</v>
      </c>
      <c r="Z264" s="40" t="s">
        <v>2532</v>
      </c>
      <c r="AA264" s="57" t="s">
        <v>2533</v>
      </c>
      <c r="AB264" s="57" t="s">
        <v>1210</v>
      </c>
      <c r="AC264" s="57" t="s">
        <v>1221</v>
      </c>
      <c r="AD264" s="267">
        <v>315201</v>
      </c>
      <c r="AE264" s="243" t="s">
        <v>889</v>
      </c>
      <c r="AF264" s="267" t="s">
        <v>3</v>
      </c>
      <c r="AG264" s="42"/>
      <c r="AH264" s="267" t="s">
        <v>3</v>
      </c>
      <c r="AI264" s="40" t="s">
        <v>2534</v>
      </c>
      <c r="AJ264" s="102" t="s">
        <v>891</v>
      </c>
      <c r="AK264" s="2" t="s">
        <v>2535</v>
      </c>
      <c r="AL264" s="37" t="s">
        <v>2536</v>
      </c>
      <c r="AM264" s="105" t="s">
        <v>1245</v>
      </c>
    </row>
    <row r="265" spans="1:39" ht="81">
      <c r="A265" s="42"/>
      <c r="B265" s="42">
        <v>189</v>
      </c>
      <c r="C265" s="38">
        <v>179</v>
      </c>
      <c r="D265" s="38">
        <v>54</v>
      </c>
      <c r="E265" s="37" t="s">
        <v>1221</v>
      </c>
      <c r="F265" s="37" t="s">
        <v>3840</v>
      </c>
      <c r="G265" s="37" t="s">
        <v>63</v>
      </c>
      <c r="H265" s="37"/>
      <c r="I265" s="37"/>
      <c r="J265" s="43" t="s">
        <v>2516</v>
      </c>
      <c r="K265" s="43" t="s">
        <v>693</v>
      </c>
      <c r="L265" s="43" t="s">
        <v>1214</v>
      </c>
      <c r="M265" s="43" t="s">
        <v>2517</v>
      </c>
      <c r="N265" s="37" t="s">
        <v>3843</v>
      </c>
      <c r="O265" s="37" t="s">
        <v>2519</v>
      </c>
      <c r="P265" s="37" t="s">
        <v>2249</v>
      </c>
      <c r="Q265" s="37" t="s">
        <v>2520</v>
      </c>
      <c r="R265" s="106" t="s">
        <v>2521</v>
      </c>
      <c r="S265" s="106" t="s">
        <v>2522</v>
      </c>
      <c r="T265" s="64">
        <v>4</v>
      </c>
      <c r="U265" s="85" t="s">
        <v>502</v>
      </c>
      <c r="V265" s="85"/>
      <c r="W265" s="85" t="s">
        <v>502</v>
      </c>
      <c r="X265" s="85" t="s">
        <v>509</v>
      </c>
      <c r="Y265" s="85" t="s">
        <v>502</v>
      </c>
      <c r="Z265" s="40" t="s">
        <v>2542</v>
      </c>
      <c r="AA265" s="57" t="s">
        <v>2524</v>
      </c>
      <c r="AB265" s="57" t="s">
        <v>1210</v>
      </c>
      <c r="AC265" s="57" t="s">
        <v>1221</v>
      </c>
      <c r="AD265" s="267">
        <v>315202</v>
      </c>
      <c r="AE265" s="40" t="s">
        <v>867</v>
      </c>
      <c r="AF265" s="267" t="s">
        <v>3</v>
      </c>
      <c r="AG265" s="42"/>
      <c r="AH265" s="42" t="s">
        <v>1</v>
      </c>
      <c r="AI265" s="40" t="s">
        <v>2255</v>
      </c>
      <c r="AJ265" s="57" t="s">
        <v>90</v>
      </c>
      <c r="AK265" s="42"/>
      <c r="AL265" s="42"/>
      <c r="AM265" s="42"/>
    </row>
    <row r="266" spans="1:39" ht="242.25">
      <c r="A266" s="42"/>
      <c r="B266" s="42">
        <v>190</v>
      </c>
      <c r="C266" s="38">
        <v>180</v>
      </c>
      <c r="D266" s="38">
        <v>54</v>
      </c>
      <c r="E266" s="37" t="s">
        <v>1221</v>
      </c>
      <c r="F266" s="37" t="s">
        <v>3840</v>
      </c>
      <c r="G266" s="37" t="s">
        <v>63</v>
      </c>
      <c r="H266" s="37"/>
      <c r="I266" s="37"/>
      <c r="J266" s="43" t="s">
        <v>2516</v>
      </c>
      <c r="K266" s="43" t="s">
        <v>771</v>
      </c>
      <c r="L266" s="43" t="s">
        <v>1214</v>
      </c>
      <c r="M266" s="43" t="s">
        <v>2537</v>
      </c>
      <c r="N266" s="37" t="s">
        <v>3843</v>
      </c>
      <c r="O266" s="37" t="s">
        <v>2538</v>
      </c>
      <c r="P266" s="37" t="s">
        <v>2249</v>
      </c>
      <c r="Q266" s="37" t="s">
        <v>2539</v>
      </c>
      <c r="R266" s="106" t="s">
        <v>2540</v>
      </c>
      <c r="S266" s="1" t="s">
        <v>2541</v>
      </c>
      <c r="T266" s="64">
        <v>5</v>
      </c>
      <c r="U266" s="85" t="s">
        <v>502</v>
      </c>
      <c r="V266" s="85"/>
      <c r="W266" s="85" t="s">
        <v>502</v>
      </c>
      <c r="X266" s="85" t="s">
        <v>509</v>
      </c>
      <c r="Y266" s="85" t="s">
        <v>502</v>
      </c>
      <c r="Z266" s="40" t="s">
        <v>2542</v>
      </c>
      <c r="AA266" s="57" t="s">
        <v>2543</v>
      </c>
      <c r="AB266" s="57" t="s">
        <v>1210</v>
      </c>
      <c r="AC266" s="57" t="s">
        <v>1221</v>
      </c>
      <c r="AD266" s="267">
        <v>315203</v>
      </c>
      <c r="AE266" s="243" t="s">
        <v>889</v>
      </c>
      <c r="AF266" s="267" t="s">
        <v>3</v>
      </c>
      <c r="AG266" s="42"/>
      <c r="AH266" s="267" t="s">
        <v>3</v>
      </c>
      <c r="AI266" s="40" t="s">
        <v>2276</v>
      </c>
      <c r="AJ266" s="96" t="s">
        <v>2359</v>
      </c>
      <c r="AK266" s="40" t="s">
        <v>2544</v>
      </c>
      <c r="AL266" s="2" t="s">
        <v>2361</v>
      </c>
      <c r="AM266" s="42"/>
    </row>
    <row r="267" spans="1:39" ht="216.75">
      <c r="A267" s="42"/>
      <c r="B267" s="42">
        <v>191</v>
      </c>
      <c r="C267" s="38">
        <v>181</v>
      </c>
      <c r="D267" s="38">
        <v>54</v>
      </c>
      <c r="E267" s="37" t="s">
        <v>1221</v>
      </c>
      <c r="F267" s="37" t="s">
        <v>3840</v>
      </c>
      <c r="G267" s="37" t="s">
        <v>63</v>
      </c>
      <c r="H267" s="37"/>
      <c r="I267" s="37"/>
      <c r="J267" s="43" t="s">
        <v>2545</v>
      </c>
      <c r="K267" s="43" t="s">
        <v>693</v>
      </c>
      <c r="L267" s="43" t="s">
        <v>1214</v>
      </c>
      <c r="M267" s="43" t="s">
        <v>2546</v>
      </c>
      <c r="N267" s="37" t="s">
        <v>3844</v>
      </c>
      <c r="O267" s="37" t="s">
        <v>2548</v>
      </c>
      <c r="P267" s="37" t="s">
        <v>2249</v>
      </c>
      <c r="Q267" s="37" t="s">
        <v>2549</v>
      </c>
      <c r="R267" s="106" t="s">
        <v>2550</v>
      </c>
      <c r="S267" s="1" t="s">
        <v>2551</v>
      </c>
      <c r="T267" s="64">
        <v>6</v>
      </c>
      <c r="U267" s="85" t="s">
        <v>502</v>
      </c>
      <c r="V267" s="85"/>
      <c r="W267" s="85" t="s">
        <v>502</v>
      </c>
      <c r="X267" s="85" t="s">
        <v>517</v>
      </c>
      <c r="Y267" s="85" t="s">
        <v>502</v>
      </c>
      <c r="Z267" s="40"/>
      <c r="AA267" s="57" t="s">
        <v>2553</v>
      </c>
      <c r="AB267" s="57" t="s">
        <v>1210</v>
      </c>
      <c r="AC267" s="57" t="s">
        <v>1221</v>
      </c>
      <c r="AD267" s="267">
        <v>315204</v>
      </c>
      <c r="AE267" s="243" t="s">
        <v>889</v>
      </c>
      <c r="AF267" s="267" t="s">
        <v>3</v>
      </c>
      <c r="AG267" s="42"/>
      <c r="AH267" s="267" t="s">
        <v>3</v>
      </c>
      <c r="AI267" s="40" t="s">
        <v>2276</v>
      </c>
      <c r="AJ267" s="96" t="s">
        <v>2359</v>
      </c>
      <c r="AK267" s="40" t="s">
        <v>2554</v>
      </c>
      <c r="AL267" s="2" t="s">
        <v>2361</v>
      </c>
      <c r="AM267" s="42"/>
    </row>
    <row r="268" spans="1:39" ht="121.5">
      <c r="A268" s="42"/>
      <c r="B268" s="42">
        <v>192</v>
      </c>
      <c r="C268" s="38">
        <v>182</v>
      </c>
      <c r="D268" s="38">
        <v>54</v>
      </c>
      <c r="E268" s="37" t="s">
        <v>1221</v>
      </c>
      <c r="F268" s="37" t="s">
        <v>3840</v>
      </c>
      <c r="G268" s="37" t="s">
        <v>63</v>
      </c>
      <c r="H268" s="37"/>
      <c r="I268" s="37"/>
      <c r="J268" s="43" t="s">
        <v>3845</v>
      </c>
      <c r="K268" s="43" t="s">
        <v>3742</v>
      </c>
      <c r="L268" s="43"/>
      <c r="M268" s="43"/>
      <c r="N268" s="37" t="s">
        <v>3743</v>
      </c>
      <c r="O268" s="37"/>
      <c r="P268" s="37"/>
      <c r="Q268" s="37"/>
      <c r="R268" s="181" t="s">
        <v>3744</v>
      </c>
      <c r="S268" s="181" t="s">
        <v>3745</v>
      </c>
      <c r="T268" s="73" t="s">
        <v>1196</v>
      </c>
      <c r="U268" s="85" t="s">
        <v>1055</v>
      </c>
      <c r="V268" s="85" t="s">
        <v>3746</v>
      </c>
      <c r="W268" s="85" t="s">
        <v>502</v>
      </c>
      <c r="X268" s="85" t="s">
        <v>517</v>
      </c>
      <c r="Y268" s="85" t="s">
        <v>502</v>
      </c>
      <c r="Z268" s="40"/>
      <c r="AA268" s="57" t="s">
        <v>3747</v>
      </c>
      <c r="AB268" s="57" t="s">
        <v>1210</v>
      </c>
      <c r="AC268" s="57" t="s">
        <v>1221</v>
      </c>
      <c r="AD268" s="267"/>
      <c r="AE268" s="42"/>
      <c r="AF268" s="267"/>
      <c r="AG268" s="42"/>
      <c r="AH268" s="42"/>
      <c r="AI268" s="42"/>
      <c r="AJ268" s="42"/>
      <c r="AK268" s="42"/>
      <c r="AL268" s="42"/>
      <c r="AM268" s="42"/>
    </row>
    <row r="269" spans="1:39" ht="102">
      <c r="A269" s="42"/>
      <c r="B269" s="42">
        <v>193</v>
      </c>
      <c r="C269" s="38">
        <v>183</v>
      </c>
      <c r="D269" s="227">
        <v>55</v>
      </c>
      <c r="E269" s="44" t="s">
        <v>3846</v>
      </c>
      <c r="F269" s="49" t="s">
        <v>1699</v>
      </c>
      <c r="G269" s="44" t="s">
        <v>241</v>
      </c>
      <c r="H269" s="44"/>
      <c r="I269" s="44"/>
      <c r="J269" s="228" t="s">
        <v>3847</v>
      </c>
      <c r="K269" s="228" t="s">
        <v>3650</v>
      </c>
      <c r="L269" s="43" t="s">
        <v>3036</v>
      </c>
      <c r="M269" s="43" t="s">
        <v>1618</v>
      </c>
      <c r="N269" s="44" t="s">
        <v>1618</v>
      </c>
      <c r="O269" s="37" t="s">
        <v>3037</v>
      </c>
      <c r="P269" s="37" t="s">
        <v>2249</v>
      </c>
      <c r="Q269" s="37" t="s">
        <v>3038</v>
      </c>
      <c r="R269" s="44" t="s">
        <v>3848</v>
      </c>
      <c r="S269" s="44" t="s">
        <v>3652</v>
      </c>
      <c r="T269" s="64">
        <v>1</v>
      </c>
      <c r="U269" s="85" t="s">
        <v>502</v>
      </c>
      <c r="V269" s="85"/>
      <c r="W269" s="85"/>
      <c r="X269" s="85" t="s">
        <v>511</v>
      </c>
      <c r="Y269" s="85" t="s">
        <v>502</v>
      </c>
      <c r="Z269" s="272" t="s">
        <v>3849</v>
      </c>
      <c r="AA269" s="40" t="s">
        <v>1061</v>
      </c>
      <c r="AB269" s="40" t="s">
        <v>373</v>
      </c>
      <c r="AC269" s="40" t="s">
        <v>3042</v>
      </c>
      <c r="AD269" s="267">
        <v>306203</v>
      </c>
      <c r="AE269" s="40" t="s">
        <v>867</v>
      </c>
      <c r="AF269" s="267" t="s">
        <v>1</v>
      </c>
      <c r="AG269" s="40" t="s">
        <v>1311</v>
      </c>
      <c r="AH269" s="42" t="s">
        <v>1</v>
      </c>
      <c r="AI269" s="40" t="s">
        <v>2486</v>
      </c>
      <c r="AJ269" s="57" t="s">
        <v>90</v>
      </c>
      <c r="AK269" s="42"/>
      <c r="AL269" s="42"/>
      <c r="AM269" s="42"/>
    </row>
    <row r="270" spans="1:39" ht="38.25">
      <c r="A270" s="42"/>
      <c r="B270" s="42">
        <v>195</v>
      </c>
      <c r="C270" s="38">
        <v>185</v>
      </c>
      <c r="D270" s="38">
        <v>56</v>
      </c>
      <c r="E270" s="37" t="s">
        <v>776</v>
      </c>
      <c r="F270" s="37" t="s">
        <v>3100</v>
      </c>
      <c r="G270" s="37" t="s">
        <v>190</v>
      </c>
      <c r="H270" s="37"/>
      <c r="I270" s="37"/>
      <c r="J270" s="43" t="s">
        <v>3850</v>
      </c>
      <c r="K270" s="43" t="s">
        <v>3102</v>
      </c>
      <c r="L270" s="43"/>
      <c r="M270" s="43"/>
      <c r="N270" s="37" t="s">
        <v>3104</v>
      </c>
      <c r="O270" s="37"/>
      <c r="P270" s="37"/>
      <c r="Q270" s="37"/>
      <c r="R270" s="37" t="s">
        <v>3851</v>
      </c>
      <c r="S270" s="37" t="s">
        <v>467</v>
      </c>
      <c r="T270" s="75" t="s">
        <v>1196</v>
      </c>
      <c r="U270" s="85" t="s">
        <v>502</v>
      </c>
      <c r="V270" s="85"/>
      <c r="W270" s="85" t="s">
        <v>507</v>
      </c>
      <c r="X270" s="85" t="s">
        <v>511</v>
      </c>
      <c r="Y270" s="85" t="s">
        <v>502</v>
      </c>
      <c r="Z270" s="40" t="s">
        <v>3852</v>
      </c>
      <c r="AA270" s="40"/>
      <c r="AB270" s="40"/>
      <c r="AC270" s="40"/>
      <c r="AD270" s="267"/>
      <c r="AE270" s="42"/>
      <c r="AF270" s="267"/>
      <c r="AG270" s="42"/>
      <c r="AH270" s="42"/>
      <c r="AI270" s="42"/>
      <c r="AJ270" s="42"/>
      <c r="AK270" s="42"/>
      <c r="AL270" s="42"/>
      <c r="AM270" s="42"/>
    </row>
    <row r="271" spans="1:39" ht="38.25">
      <c r="A271" s="42"/>
      <c r="B271" s="42">
        <v>196</v>
      </c>
      <c r="C271" s="38">
        <v>186</v>
      </c>
      <c r="D271" s="38">
        <v>56</v>
      </c>
      <c r="E271" s="37" t="s">
        <v>776</v>
      </c>
      <c r="F271" s="37" t="s">
        <v>3100</v>
      </c>
      <c r="G271" s="37" t="s">
        <v>190</v>
      </c>
      <c r="H271" s="37"/>
      <c r="I271" s="37"/>
      <c r="J271" s="43" t="s">
        <v>3853</v>
      </c>
      <c r="K271" s="43" t="s">
        <v>3102</v>
      </c>
      <c r="L271" s="43"/>
      <c r="M271" s="43"/>
      <c r="N271" s="37" t="s">
        <v>3104</v>
      </c>
      <c r="O271" s="37"/>
      <c r="P271" s="37"/>
      <c r="Q271" s="37"/>
      <c r="R271" s="37" t="s">
        <v>3854</v>
      </c>
      <c r="S271" s="37" t="s">
        <v>467</v>
      </c>
      <c r="T271" s="75" t="s">
        <v>1196</v>
      </c>
      <c r="U271" s="85" t="s">
        <v>502</v>
      </c>
      <c r="V271" s="85"/>
      <c r="W271" s="85" t="s">
        <v>507</v>
      </c>
      <c r="X271" s="85" t="s">
        <v>511</v>
      </c>
      <c r="Y271" s="85" t="s">
        <v>502</v>
      </c>
      <c r="Z271" s="40" t="s">
        <v>3852</v>
      </c>
      <c r="AA271" s="40"/>
      <c r="AB271" s="40"/>
      <c r="AC271" s="40"/>
      <c r="AD271" s="267"/>
      <c r="AE271" s="42"/>
      <c r="AF271" s="267"/>
      <c r="AG271" s="42"/>
      <c r="AH271" s="42"/>
      <c r="AI271" s="42"/>
      <c r="AJ271" s="42"/>
      <c r="AK271" s="42"/>
      <c r="AL271" s="42"/>
      <c r="AM271" s="42"/>
    </row>
    <row r="272" spans="1:39" ht="114.75">
      <c r="A272" s="42"/>
      <c r="B272" s="42">
        <v>197</v>
      </c>
      <c r="C272" s="38">
        <v>187</v>
      </c>
      <c r="D272" s="38">
        <v>57</v>
      </c>
      <c r="E272" s="37" t="s">
        <v>618</v>
      </c>
      <c r="F272" s="37" t="s">
        <v>764</v>
      </c>
      <c r="G272" s="37" t="s">
        <v>190</v>
      </c>
      <c r="H272" s="37"/>
      <c r="I272" s="37"/>
      <c r="J272" s="43" t="s">
        <v>472</v>
      </c>
      <c r="K272" s="43" t="s">
        <v>729</v>
      </c>
      <c r="L272" s="43"/>
      <c r="M272" s="43"/>
      <c r="N272" s="37" t="s">
        <v>473</v>
      </c>
      <c r="O272" s="37"/>
      <c r="P272" s="37"/>
      <c r="Q272" s="37"/>
      <c r="R272" s="37" t="s">
        <v>3855</v>
      </c>
      <c r="S272" s="37" t="s">
        <v>3856</v>
      </c>
      <c r="T272" s="75" t="s">
        <v>1196</v>
      </c>
      <c r="U272" s="85" t="s">
        <v>1016</v>
      </c>
      <c r="V272" s="85" t="s">
        <v>1709</v>
      </c>
      <c r="W272" s="85" t="s">
        <v>507</v>
      </c>
      <c r="X272" s="85" t="s">
        <v>509</v>
      </c>
      <c r="Y272" s="85" t="s">
        <v>507</v>
      </c>
      <c r="Z272" s="40" t="s">
        <v>1710</v>
      </c>
      <c r="AA272" s="40"/>
      <c r="AB272" s="40"/>
      <c r="AC272" s="40"/>
      <c r="AD272" s="267"/>
      <c r="AE272" s="42"/>
      <c r="AF272" s="267"/>
      <c r="AG272" s="42"/>
      <c r="AH272" s="42"/>
      <c r="AI272" s="42"/>
      <c r="AJ272" s="42"/>
      <c r="AK272" s="42"/>
      <c r="AL272" s="42"/>
      <c r="AM272" s="42"/>
    </row>
    <row r="273" spans="1:39" ht="76.5">
      <c r="A273" s="42"/>
      <c r="B273" s="42">
        <v>198</v>
      </c>
      <c r="C273" s="38">
        <v>188</v>
      </c>
      <c r="D273" s="38">
        <v>57</v>
      </c>
      <c r="E273" s="37" t="s">
        <v>618</v>
      </c>
      <c r="F273" s="37" t="s">
        <v>3857</v>
      </c>
      <c r="G273" s="37" t="s">
        <v>190</v>
      </c>
      <c r="H273" s="37"/>
      <c r="I273" s="37"/>
      <c r="J273" s="43" t="s">
        <v>3858</v>
      </c>
      <c r="K273" s="43"/>
      <c r="L273" s="43"/>
      <c r="M273" s="43"/>
      <c r="N273" s="37" t="s">
        <v>3859</v>
      </c>
      <c r="O273" s="37"/>
      <c r="P273" s="37"/>
      <c r="Q273" s="37"/>
      <c r="R273" s="37" t="s">
        <v>3860</v>
      </c>
      <c r="S273" s="37" t="s">
        <v>3861</v>
      </c>
      <c r="T273" s="75" t="s">
        <v>1196</v>
      </c>
      <c r="U273" s="85" t="s">
        <v>502</v>
      </c>
      <c r="V273" s="85"/>
      <c r="W273" s="85" t="s">
        <v>507</v>
      </c>
      <c r="X273" s="85" t="s">
        <v>511</v>
      </c>
      <c r="Y273" s="85" t="s">
        <v>502</v>
      </c>
      <c r="Z273" s="40" t="s">
        <v>3862</v>
      </c>
      <c r="AA273" s="40"/>
      <c r="AB273" s="40"/>
      <c r="AC273" s="40"/>
      <c r="AD273" s="267"/>
      <c r="AE273" s="42"/>
      <c r="AF273" s="267"/>
      <c r="AG273" s="42"/>
      <c r="AH273" s="42"/>
      <c r="AI273" s="42"/>
      <c r="AJ273" s="42"/>
      <c r="AK273" s="42"/>
      <c r="AL273" s="42"/>
      <c r="AM273" s="42"/>
    </row>
    <row r="274" spans="1:39" ht="40.5">
      <c r="A274" s="42"/>
      <c r="B274" s="42">
        <v>201</v>
      </c>
      <c r="C274" s="38">
        <v>191</v>
      </c>
      <c r="D274" s="194">
        <v>60</v>
      </c>
      <c r="E274" s="195" t="s">
        <v>275</v>
      </c>
      <c r="F274" s="109" t="s">
        <v>440</v>
      </c>
      <c r="G274" s="37" t="s">
        <v>30</v>
      </c>
      <c r="H274" s="37"/>
      <c r="I274" s="37"/>
      <c r="J274" s="43"/>
      <c r="K274" s="43"/>
      <c r="L274" s="43"/>
      <c r="M274" s="43"/>
      <c r="N274" s="37" t="s">
        <v>3863</v>
      </c>
      <c r="O274" s="37"/>
      <c r="P274" s="37"/>
      <c r="Q274" s="37"/>
      <c r="R274" s="109" t="s">
        <v>3864</v>
      </c>
      <c r="S274" s="139" t="s">
        <v>3865</v>
      </c>
      <c r="T274" s="75" t="s">
        <v>1196</v>
      </c>
      <c r="U274" s="85" t="s">
        <v>502</v>
      </c>
      <c r="V274" s="85"/>
      <c r="W274" s="85" t="s">
        <v>507</v>
      </c>
      <c r="X274" s="85" t="s">
        <v>509</v>
      </c>
      <c r="Y274" s="85" t="s">
        <v>507</v>
      </c>
      <c r="Z274" s="40" t="s">
        <v>3128</v>
      </c>
      <c r="AA274" s="40"/>
      <c r="AB274" s="40"/>
      <c r="AC274" s="40"/>
      <c r="AD274" s="267"/>
      <c r="AE274" s="42"/>
      <c r="AF274" s="267"/>
      <c r="AG274" s="42"/>
      <c r="AH274" s="42"/>
      <c r="AI274" s="42"/>
      <c r="AJ274" s="42"/>
      <c r="AK274" s="42"/>
      <c r="AL274" s="42"/>
      <c r="AM274" s="42"/>
    </row>
    <row r="275" spans="1:39" ht="76.5">
      <c r="A275" s="42"/>
      <c r="B275" s="42">
        <v>205</v>
      </c>
      <c r="C275" s="38">
        <v>193</v>
      </c>
      <c r="D275" s="56">
        <v>61</v>
      </c>
      <c r="E275" s="45" t="s">
        <v>553</v>
      </c>
      <c r="F275" s="45" t="s">
        <v>1760</v>
      </c>
      <c r="G275" s="45" t="s">
        <v>63</v>
      </c>
      <c r="H275" s="37"/>
      <c r="I275" s="37"/>
      <c r="J275" s="47" t="s">
        <v>3866</v>
      </c>
      <c r="K275" s="43"/>
      <c r="L275" s="43" t="s">
        <v>2731</v>
      </c>
      <c r="M275" s="43" t="s">
        <v>2732</v>
      </c>
      <c r="N275" s="37" t="s">
        <v>696</v>
      </c>
      <c r="O275" s="37" t="s">
        <v>2733</v>
      </c>
      <c r="P275" s="37" t="s">
        <v>2283</v>
      </c>
      <c r="Q275" s="37" t="s">
        <v>2734</v>
      </c>
      <c r="R275" s="37" t="s">
        <v>2735</v>
      </c>
      <c r="S275" s="37" t="s">
        <v>3867</v>
      </c>
      <c r="T275" s="64">
        <v>3</v>
      </c>
      <c r="U275" s="85" t="s">
        <v>502</v>
      </c>
      <c r="V275" s="85"/>
      <c r="W275" s="85"/>
      <c r="X275" s="85"/>
      <c r="Y275" s="85" t="s">
        <v>502</v>
      </c>
      <c r="Z275" s="40" t="s">
        <v>3868</v>
      </c>
      <c r="AA275" s="57" t="s">
        <v>2738</v>
      </c>
      <c r="AB275" s="57" t="s">
        <v>575</v>
      </c>
      <c r="AC275" s="57" t="s">
        <v>2739</v>
      </c>
      <c r="AD275" s="267">
        <v>359202</v>
      </c>
      <c r="AE275" s="40" t="s">
        <v>867</v>
      </c>
      <c r="AF275" s="267" t="s">
        <v>3</v>
      </c>
      <c r="AG275" s="42"/>
      <c r="AH275" s="42" t="s">
        <v>1</v>
      </c>
      <c r="AI275" s="40" t="s">
        <v>2255</v>
      </c>
      <c r="AJ275" s="57" t="s">
        <v>90</v>
      </c>
      <c r="AK275" s="42"/>
      <c r="AL275" s="42"/>
      <c r="AM275" s="42"/>
    </row>
    <row r="276" spans="1:39">
      <c r="A276" s="42"/>
      <c r="B276" s="42">
        <v>206</v>
      </c>
      <c r="C276" s="38">
        <v>194</v>
      </c>
      <c r="D276" s="56">
        <v>62</v>
      </c>
      <c r="E276" s="45" t="s">
        <v>3869</v>
      </c>
      <c r="F276" s="45" t="s">
        <v>3870</v>
      </c>
      <c r="G276" s="45"/>
      <c r="H276" s="37"/>
      <c r="I276" s="37"/>
      <c r="J276" s="47"/>
      <c r="K276" s="43"/>
      <c r="L276" s="43"/>
      <c r="M276" s="43"/>
      <c r="N276" s="37"/>
      <c r="O276" s="37"/>
      <c r="P276" s="37"/>
      <c r="Q276" s="37"/>
      <c r="R276" s="37" t="s">
        <v>1107</v>
      </c>
      <c r="S276" s="37"/>
      <c r="T276" s="64"/>
      <c r="U276" s="85"/>
      <c r="V276" s="85"/>
      <c r="W276" s="85"/>
      <c r="X276" s="85"/>
      <c r="Y276" s="85"/>
      <c r="Z276" s="40"/>
      <c r="AA276" s="40"/>
      <c r="AB276" s="40"/>
      <c r="AC276" s="40"/>
      <c r="AD276" s="267"/>
      <c r="AE276" s="42"/>
      <c r="AF276" s="267"/>
      <c r="AG276" s="42"/>
      <c r="AH276" s="42"/>
      <c r="AI276" s="42"/>
      <c r="AJ276" s="42"/>
      <c r="AK276" s="42"/>
      <c r="AL276" s="42"/>
      <c r="AM276" s="42"/>
    </row>
    <row r="277" spans="1:39">
      <c r="A277" s="42"/>
      <c r="B277" s="42">
        <v>207</v>
      </c>
      <c r="C277" s="38">
        <v>195</v>
      </c>
      <c r="D277" s="56">
        <v>63</v>
      </c>
      <c r="E277" s="45" t="s">
        <v>3871</v>
      </c>
      <c r="F277" s="45" t="s">
        <v>3872</v>
      </c>
      <c r="G277" s="45"/>
      <c r="H277" s="37"/>
      <c r="I277" s="37"/>
      <c r="J277" s="47"/>
      <c r="K277" s="43"/>
      <c r="L277" s="43"/>
      <c r="M277" s="43"/>
      <c r="N277" s="37"/>
      <c r="O277" s="37"/>
      <c r="P277" s="37"/>
      <c r="Q277" s="37"/>
      <c r="R277" s="37" t="s">
        <v>1107</v>
      </c>
      <c r="S277" s="37"/>
      <c r="T277" s="64"/>
      <c r="U277" s="85"/>
      <c r="V277" s="85"/>
      <c r="W277" s="85"/>
      <c r="X277" s="85"/>
      <c r="Y277" s="85"/>
      <c r="Z277" s="40"/>
      <c r="AA277" s="40"/>
      <c r="AB277" s="40"/>
      <c r="AC277" s="40"/>
      <c r="AD277" s="267"/>
      <c r="AE277" s="42"/>
      <c r="AF277" s="267"/>
      <c r="AG277" s="42"/>
      <c r="AH277" s="42"/>
      <c r="AI277" s="42"/>
      <c r="AJ277" s="42"/>
      <c r="AK277" s="42"/>
      <c r="AL277" s="42"/>
      <c r="AM277" s="42"/>
    </row>
    <row r="278" spans="1:39" ht="102">
      <c r="A278" s="42"/>
      <c r="B278" s="42">
        <v>208</v>
      </c>
      <c r="C278" s="38">
        <v>196</v>
      </c>
      <c r="D278" s="38">
        <v>64</v>
      </c>
      <c r="E278" s="37" t="s">
        <v>1777</v>
      </c>
      <c r="F278" s="37" t="s">
        <v>1778</v>
      </c>
      <c r="G278" s="37" t="s">
        <v>241</v>
      </c>
      <c r="H278" s="37"/>
      <c r="I278" s="37"/>
      <c r="J278" s="43" t="s">
        <v>3873</v>
      </c>
      <c r="K278" s="43" t="s">
        <v>3874</v>
      </c>
      <c r="L278" s="43" t="s">
        <v>1201</v>
      </c>
      <c r="M278" s="43" t="s">
        <v>2501</v>
      </c>
      <c r="N278" s="37" t="s">
        <v>549</v>
      </c>
      <c r="O278" s="37" t="s">
        <v>2502</v>
      </c>
      <c r="P278" s="37" t="s">
        <v>2503</v>
      </c>
      <c r="Q278" s="37" t="s">
        <v>1350</v>
      </c>
      <c r="R278" s="198" t="s">
        <v>2502</v>
      </c>
      <c r="S278" s="37" t="s">
        <v>2504</v>
      </c>
      <c r="T278" s="64">
        <v>1</v>
      </c>
      <c r="U278" s="85" t="s">
        <v>503</v>
      </c>
      <c r="V278" s="85" t="s">
        <v>2502</v>
      </c>
      <c r="W278" s="85" t="s">
        <v>507</v>
      </c>
      <c r="X278" s="85" t="s">
        <v>509</v>
      </c>
      <c r="Y278" s="85" t="s">
        <v>502</v>
      </c>
      <c r="Z278" s="40" t="s">
        <v>2505</v>
      </c>
      <c r="AA278" s="57" t="s">
        <v>957</v>
      </c>
      <c r="AB278" s="57" t="s">
        <v>1183</v>
      </c>
      <c r="AC278" s="57" t="s">
        <v>191</v>
      </c>
      <c r="AD278" s="267">
        <v>363203</v>
      </c>
      <c r="AE278" s="40" t="s">
        <v>867</v>
      </c>
      <c r="AF278" s="267" t="s">
        <v>3</v>
      </c>
      <c r="AG278" s="42"/>
      <c r="AH278" s="42" t="s">
        <v>1</v>
      </c>
      <c r="AI278" s="40" t="s">
        <v>2167</v>
      </c>
      <c r="AJ278" s="57" t="s">
        <v>90</v>
      </c>
      <c r="AK278" s="42"/>
      <c r="AL278" s="42"/>
      <c r="AM278" s="42"/>
    </row>
    <row r="279" spans="1:39" ht="127.5">
      <c r="A279" s="42"/>
      <c r="B279" s="42">
        <v>209</v>
      </c>
      <c r="C279" s="38">
        <v>197</v>
      </c>
      <c r="D279" s="38">
        <v>64</v>
      </c>
      <c r="E279" s="37" t="s">
        <v>1777</v>
      </c>
      <c r="F279" s="37" t="s">
        <v>1778</v>
      </c>
      <c r="G279" s="37" t="s">
        <v>244</v>
      </c>
      <c r="H279" s="37"/>
      <c r="I279" s="37"/>
      <c r="J279" s="43" t="s">
        <v>3875</v>
      </c>
      <c r="K279" s="43" t="s">
        <v>3876</v>
      </c>
      <c r="L279" s="43" t="s">
        <v>3216</v>
      </c>
      <c r="M279" s="37" t="s">
        <v>3217</v>
      </c>
      <c r="N279" s="37" t="s">
        <v>647</v>
      </c>
      <c r="O279" s="37" t="s">
        <v>3219</v>
      </c>
      <c r="P279" s="37" t="s">
        <v>2295</v>
      </c>
      <c r="Q279" s="37" t="s">
        <v>90</v>
      </c>
      <c r="R279" s="37" t="s">
        <v>3737</v>
      </c>
      <c r="S279" s="37" t="s">
        <v>3738</v>
      </c>
      <c r="T279" s="64">
        <v>2</v>
      </c>
      <c r="U279" s="85" t="s">
        <v>502</v>
      </c>
      <c r="V279" s="85"/>
      <c r="W279" s="85" t="s">
        <v>507</v>
      </c>
      <c r="X279" s="85" t="s">
        <v>511</v>
      </c>
      <c r="Y279" s="85" t="s">
        <v>502</v>
      </c>
      <c r="Z279" s="40" t="s">
        <v>3877</v>
      </c>
      <c r="AA279" s="57" t="s">
        <v>1742</v>
      </c>
      <c r="AB279" s="57" t="s">
        <v>648</v>
      </c>
      <c r="AC279" s="57" t="s">
        <v>3223</v>
      </c>
      <c r="AD279" s="267">
        <v>344201</v>
      </c>
      <c r="AE279" s="243" t="s">
        <v>889</v>
      </c>
      <c r="AF279" s="267" t="s">
        <v>3</v>
      </c>
      <c r="AG279" s="42"/>
      <c r="AH279" s="267" t="s">
        <v>3</v>
      </c>
      <c r="AI279" s="40" t="s">
        <v>2276</v>
      </c>
      <c r="AJ279" s="102" t="s">
        <v>891</v>
      </c>
      <c r="AK279" s="40" t="s">
        <v>3224</v>
      </c>
      <c r="AL279" s="42" t="s">
        <v>3225</v>
      </c>
      <c r="AM279" s="42" t="s">
        <v>3226</v>
      </c>
    </row>
    <row r="280" spans="1:39" ht="89.25">
      <c r="A280" s="42"/>
      <c r="B280" s="42">
        <v>210</v>
      </c>
      <c r="C280" s="38">
        <v>198</v>
      </c>
      <c r="D280" s="38">
        <v>64</v>
      </c>
      <c r="E280" s="37" t="s">
        <v>1777</v>
      </c>
      <c r="F280" s="37" t="s">
        <v>1778</v>
      </c>
      <c r="G280" s="37" t="s">
        <v>63</v>
      </c>
      <c r="H280" s="37"/>
      <c r="I280" s="37"/>
      <c r="J280" s="43" t="s">
        <v>3878</v>
      </c>
      <c r="K280" s="43" t="s">
        <v>3879</v>
      </c>
      <c r="L280" s="43" t="s">
        <v>3143</v>
      </c>
      <c r="M280" s="37" t="s">
        <v>774</v>
      </c>
      <c r="N280" s="37" t="s">
        <v>3880</v>
      </c>
      <c r="O280" s="37" t="s">
        <v>3144</v>
      </c>
      <c r="P280" s="37" t="s">
        <v>2784</v>
      </c>
      <c r="Q280" s="37" t="s">
        <v>3145</v>
      </c>
      <c r="R280" s="37" t="s">
        <v>3732</v>
      </c>
      <c r="S280" s="37" t="s">
        <v>3881</v>
      </c>
      <c r="T280" s="64">
        <v>3</v>
      </c>
      <c r="U280" s="85" t="s">
        <v>503</v>
      </c>
      <c r="V280" s="85" t="s">
        <v>3882</v>
      </c>
      <c r="W280" s="85" t="s">
        <v>502</v>
      </c>
      <c r="X280" s="85" t="s">
        <v>509</v>
      </c>
      <c r="Y280" s="85" t="s">
        <v>502</v>
      </c>
      <c r="Z280" s="40" t="s">
        <v>3883</v>
      </c>
      <c r="AA280" s="57" t="s">
        <v>3150</v>
      </c>
      <c r="AB280" s="57" t="s">
        <v>636</v>
      </c>
      <c r="AC280" s="57" t="s">
        <v>3151</v>
      </c>
      <c r="AD280" s="267">
        <v>364201</v>
      </c>
      <c r="AE280" s="40" t="s">
        <v>867</v>
      </c>
      <c r="AF280" s="267" t="s">
        <v>3</v>
      </c>
      <c r="AG280" s="42"/>
      <c r="AH280" s="42" t="s">
        <v>1</v>
      </c>
      <c r="AI280" s="40" t="s">
        <v>2167</v>
      </c>
      <c r="AJ280" s="57" t="s">
        <v>90</v>
      </c>
      <c r="AK280" s="42"/>
      <c r="AL280" s="42"/>
      <c r="AM280" s="42"/>
    </row>
    <row r="281" spans="1:39" ht="127.5">
      <c r="A281" s="42"/>
      <c r="B281" s="42">
        <v>212</v>
      </c>
      <c r="C281" s="38">
        <v>200</v>
      </c>
      <c r="D281" s="38">
        <v>65</v>
      </c>
      <c r="E281" s="37" t="s">
        <v>1783</v>
      </c>
      <c r="F281" s="37" t="s">
        <v>1784</v>
      </c>
      <c r="G281" s="37" t="s">
        <v>244</v>
      </c>
      <c r="H281" s="37"/>
      <c r="I281" s="37"/>
      <c r="J281" s="43"/>
      <c r="K281" s="43"/>
      <c r="L281" s="43" t="s">
        <v>3216</v>
      </c>
      <c r="M281" s="37" t="s">
        <v>3217</v>
      </c>
      <c r="N281" s="37" t="s">
        <v>647</v>
      </c>
      <c r="O281" s="37" t="s">
        <v>3219</v>
      </c>
      <c r="P281" s="37" t="s">
        <v>2295</v>
      </c>
      <c r="Q281" s="37" t="s">
        <v>90</v>
      </c>
      <c r="R281" s="37" t="s">
        <v>3737</v>
      </c>
      <c r="S281" s="37" t="s">
        <v>3738</v>
      </c>
      <c r="T281" s="64">
        <v>2</v>
      </c>
      <c r="U281" s="85" t="s">
        <v>502</v>
      </c>
      <c r="V281" s="85"/>
      <c r="W281" s="85" t="s">
        <v>507</v>
      </c>
      <c r="X281" s="85" t="s">
        <v>511</v>
      </c>
      <c r="Y281" s="85" t="s">
        <v>502</v>
      </c>
      <c r="Z281" s="40" t="s">
        <v>3884</v>
      </c>
      <c r="AA281" s="57" t="s">
        <v>1742</v>
      </c>
      <c r="AB281" s="57" t="s">
        <v>648</v>
      </c>
      <c r="AC281" s="57" t="s">
        <v>3223</v>
      </c>
      <c r="AD281" s="267">
        <v>344201</v>
      </c>
      <c r="AE281" s="243" t="s">
        <v>889</v>
      </c>
      <c r="AF281" s="267" t="s">
        <v>3</v>
      </c>
      <c r="AG281" s="42"/>
      <c r="AH281" s="267" t="s">
        <v>3</v>
      </c>
      <c r="AI281" s="40" t="s">
        <v>2276</v>
      </c>
      <c r="AJ281" s="102" t="s">
        <v>891</v>
      </c>
      <c r="AK281" s="40" t="s">
        <v>3224</v>
      </c>
      <c r="AL281" s="42" t="s">
        <v>3225</v>
      </c>
      <c r="AM281" s="42" t="s">
        <v>3226</v>
      </c>
    </row>
    <row r="282" spans="1:39" ht="102">
      <c r="A282" s="42"/>
      <c r="B282" s="42">
        <v>220</v>
      </c>
      <c r="C282" s="38">
        <v>208</v>
      </c>
      <c r="D282" s="56">
        <v>67</v>
      </c>
      <c r="E282" s="45" t="s">
        <v>3885</v>
      </c>
      <c r="F282" s="45" t="s">
        <v>3886</v>
      </c>
      <c r="G282" s="45" t="s">
        <v>63</v>
      </c>
      <c r="H282" s="45"/>
      <c r="I282" s="45"/>
      <c r="J282" s="47" t="s">
        <v>3052</v>
      </c>
      <c r="K282" s="47" t="s">
        <v>3053</v>
      </c>
      <c r="L282" s="43" t="s">
        <v>3054</v>
      </c>
      <c r="M282" s="43" t="s">
        <v>3055</v>
      </c>
      <c r="N282" s="45" t="s">
        <v>3056</v>
      </c>
      <c r="O282" s="37" t="s">
        <v>3057</v>
      </c>
      <c r="P282" s="37" t="s">
        <v>2482</v>
      </c>
      <c r="Q282" s="37" t="s">
        <v>3058</v>
      </c>
      <c r="R282" s="45" t="s">
        <v>3057</v>
      </c>
      <c r="S282" s="76" t="s">
        <v>3887</v>
      </c>
      <c r="T282" s="64">
        <v>3</v>
      </c>
      <c r="U282" s="85" t="s">
        <v>502</v>
      </c>
      <c r="V282" s="85"/>
      <c r="W282" s="85"/>
      <c r="X282" s="85" t="s">
        <v>509</v>
      </c>
      <c r="Y282" s="85" t="s">
        <v>502</v>
      </c>
      <c r="Z282" s="40" t="s">
        <v>3888</v>
      </c>
      <c r="AA282" s="57" t="s">
        <v>3062</v>
      </c>
      <c r="AB282" s="57" t="s">
        <v>199</v>
      </c>
      <c r="AC282" s="57" t="s">
        <v>6</v>
      </c>
      <c r="AD282" s="267">
        <v>347201</v>
      </c>
      <c r="AE282" s="40" t="s">
        <v>867</v>
      </c>
      <c r="AF282" s="267" t="s">
        <v>3</v>
      </c>
      <c r="AG282" s="42"/>
      <c r="AH282" s="42" t="s">
        <v>1</v>
      </c>
      <c r="AI282" s="40" t="s">
        <v>2177</v>
      </c>
      <c r="AJ282" s="57" t="s">
        <v>90</v>
      </c>
      <c r="AK282" s="42"/>
      <c r="AL282" s="42"/>
      <c r="AM282" s="42"/>
    </row>
    <row r="283" spans="1:39" ht="76.5">
      <c r="A283" s="42"/>
      <c r="B283" s="42">
        <v>221</v>
      </c>
      <c r="C283" s="38">
        <v>209</v>
      </c>
      <c r="D283" s="56">
        <v>67</v>
      </c>
      <c r="E283" s="45" t="s">
        <v>3885</v>
      </c>
      <c r="F283" s="45" t="s">
        <v>3886</v>
      </c>
      <c r="G283" s="45" t="s">
        <v>63</v>
      </c>
      <c r="H283" s="45"/>
      <c r="I283" s="45"/>
      <c r="J283" s="47" t="s">
        <v>791</v>
      </c>
      <c r="K283" s="47" t="s">
        <v>391</v>
      </c>
      <c r="L283" s="43" t="s">
        <v>3044</v>
      </c>
      <c r="M283" s="43" t="s">
        <v>792</v>
      </c>
      <c r="N283" s="45" t="s">
        <v>792</v>
      </c>
      <c r="O283" s="37" t="s">
        <v>3045</v>
      </c>
      <c r="P283" s="37" t="s">
        <v>2249</v>
      </c>
      <c r="Q283" s="37" t="s">
        <v>3046</v>
      </c>
      <c r="R283" s="45" t="s">
        <v>3889</v>
      </c>
      <c r="S283" s="45" t="s">
        <v>3890</v>
      </c>
      <c r="T283" s="64">
        <v>4</v>
      </c>
      <c r="U283" s="111" t="s">
        <v>503</v>
      </c>
      <c r="V283" s="111" t="s">
        <v>3891</v>
      </c>
      <c r="W283" s="111" t="s">
        <v>507</v>
      </c>
      <c r="X283" s="85" t="s">
        <v>511</v>
      </c>
      <c r="Y283" s="85" t="s">
        <v>502</v>
      </c>
      <c r="Z283" s="40" t="s">
        <v>3892</v>
      </c>
      <c r="AA283" s="57" t="s">
        <v>3051</v>
      </c>
      <c r="AB283" s="57" t="s">
        <v>373</v>
      </c>
      <c r="AC283" s="57" t="s">
        <v>6</v>
      </c>
      <c r="AD283" s="267">
        <v>306204</v>
      </c>
      <c r="AE283" s="40" t="s">
        <v>867</v>
      </c>
      <c r="AF283" s="267" t="s">
        <v>3</v>
      </c>
      <c r="AG283" s="42"/>
      <c r="AH283" s="42" t="s">
        <v>1</v>
      </c>
      <c r="AI283" s="40" t="s">
        <v>2255</v>
      </c>
      <c r="AJ283" s="57" t="s">
        <v>90</v>
      </c>
      <c r="AK283" s="42"/>
      <c r="AL283" s="42"/>
      <c r="AM283" s="42"/>
    </row>
    <row r="284" spans="1:39">
      <c r="A284" s="42"/>
      <c r="B284" s="42">
        <v>222</v>
      </c>
      <c r="C284" s="38">
        <v>210</v>
      </c>
      <c r="D284" s="38">
        <v>68</v>
      </c>
      <c r="E284" s="37" t="s">
        <v>582</v>
      </c>
      <c r="F284" s="37" t="s">
        <v>3893</v>
      </c>
      <c r="G284" s="37"/>
      <c r="H284" s="37"/>
      <c r="I284" s="37"/>
      <c r="J284" s="43"/>
      <c r="K284" s="43"/>
      <c r="L284" s="43"/>
      <c r="M284" s="43"/>
      <c r="N284" s="37"/>
      <c r="O284" s="37"/>
      <c r="P284" s="37"/>
      <c r="Q284" s="37"/>
      <c r="R284" s="37" t="s">
        <v>1107</v>
      </c>
      <c r="S284" s="37"/>
      <c r="T284" s="64"/>
      <c r="U284" s="85"/>
      <c r="V284" s="85"/>
      <c r="W284" s="85"/>
      <c r="X284" s="85"/>
      <c r="Y284" s="85"/>
      <c r="Z284" s="40"/>
      <c r="AA284" s="40"/>
      <c r="AB284" s="40"/>
      <c r="AC284" s="40"/>
      <c r="AD284" s="267"/>
      <c r="AE284" s="42"/>
      <c r="AF284" s="267"/>
      <c r="AG284" s="42"/>
      <c r="AH284" s="42"/>
      <c r="AI284" s="42"/>
      <c r="AJ284" s="42"/>
      <c r="AK284" s="42"/>
      <c r="AL284" s="42"/>
      <c r="AM284" s="42"/>
    </row>
    <row r="285" spans="1:39" ht="105">
      <c r="A285" s="42"/>
      <c r="B285" s="42">
        <v>224</v>
      </c>
      <c r="C285" s="38">
        <v>212</v>
      </c>
      <c r="D285" s="38">
        <v>69</v>
      </c>
      <c r="E285" s="37" t="s">
        <v>441</v>
      </c>
      <c r="F285" s="37" t="s">
        <v>1818</v>
      </c>
      <c r="G285" s="37" t="s">
        <v>63</v>
      </c>
      <c r="H285" s="37"/>
      <c r="I285" s="37"/>
      <c r="J285" s="43" t="s">
        <v>716</v>
      </c>
      <c r="K285" s="43" t="s">
        <v>679</v>
      </c>
      <c r="L285" s="43" t="s">
        <v>1056</v>
      </c>
      <c r="M285" s="43" t="s">
        <v>717</v>
      </c>
      <c r="N285" s="37" t="s">
        <v>344</v>
      </c>
      <c r="O285" s="37" t="s">
        <v>2417</v>
      </c>
      <c r="P285" s="37" t="s">
        <v>2418</v>
      </c>
      <c r="Q285" s="37" t="s">
        <v>2419</v>
      </c>
      <c r="R285" s="199" t="s">
        <v>3894</v>
      </c>
      <c r="S285" s="37" t="s">
        <v>3895</v>
      </c>
      <c r="T285" s="64">
        <v>2</v>
      </c>
      <c r="U285" s="85" t="s">
        <v>502</v>
      </c>
      <c r="V285" s="85"/>
      <c r="W285" s="85" t="s">
        <v>507</v>
      </c>
      <c r="X285" s="85" t="s">
        <v>511</v>
      </c>
      <c r="Y285" s="85" t="s">
        <v>502</v>
      </c>
      <c r="Z285" s="40" t="s">
        <v>3896</v>
      </c>
      <c r="AA285" s="40" t="s">
        <v>1079</v>
      </c>
      <c r="AB285" s="40" t="s">
        <v>544</v>
      </c>
      <c r="AC285" s="40" t="s">
        <v>1062</v>
      </c>
      <c r="AD285" s="267">
        <v>324201</v>
      </c>
      <c r="AE285" s="40" t="s">
        <v>867</v>
      </c>
      <c r="AF285" s="267" t="s">
        <v>3</v>
      </c>
      <c r="AG285" s="42"/>
      <c r="AH285" s="42" t="s">
        <v>1</v>
      </c>
      <c r="AI285" s="40" t="s">
        <v>2255</v>
      </c>
      <c r="AJ285" s="57" t="s">
        <v>90</v>
      </c>
      <c r="AK285" s="42"/>
      <c r="AL285" s="42"/>
      <c r="AM285" s="42"/>
    </row>
    <row r="286" spans="1:39" ht="105">
      <c r="A286" s="42"/>
      <c r="B286" s="42">
        <v>225</v>
      </c>
      <c r="C286" s="38">
        <v>213</v>
      </c>
      <c r="D286" s="38">
        <v>69</v>
      </c>
      <c r="E286" s="37" t="s">
        <v>441</v>
      </c>
      <c r="F286" s="37" t="s">
        <v>1818</v>
      </c>
      <c r="G286" s="37" t="s">
        <v>63</v>
      </c>
      <c r="H286" s="37"/>
      <c r="I286" s="37"/>
      <c r="J286" s="43" t="s">
        <v>3838</v>
      </c>
      <c r="K286" s="43" t="s">
        <v>679</v>
      </c>
      <c r="L286" s="43" t="s">
        <v>1056</v>
      </c>
      <c r="M286" s="43" t="s">
        <v>717</v>
      </c>
      <c r="N286" s="37" t="s">
        <v>717</v>
      </c>
      <c r="O286" s="37" t="s">
        <v>2432</v>
      </c>
      <c r="P286" s="37" t="s">
        <v>2418</v>
      </c>
      <c r="Q286" s="37" t="s">
        <v>2433</v>
      </c>
      <c r="R286" s="229" t="s">
        <v>3897</v>
      </c>
      <c r="S286" s="37" t="s">
        <v>3895</v>
      </c>
      <c r="T286" s="64">
        <v>3</v>
      </c>
      <c r="U286" s="85" t="s">
        <v>502</v>
      </c>
      <c r="V286" s="85"/>
      <c r="W286" s="85" t="s">
        <v>507</v>
      </c>
      <c r="X286" s="85" t="s">
        <v>511</v>
      </c>
      <c r="Y286" s="85" t="s">
        <v>502</v>
      </c>
      <c r="Z286" s="40" t="s">
        <v>3898</v>
      </c>
      <c r="AA286" s="57" t="s">
        <v>1207</v>
      </c>
      <c r="AB286" s="57" t="s">
        <v>544</v>
      </c>
      <c r="AC286" s="57" t="s">
        <v>1062</v>
      </c>
      <c r="AD286" s="267">
        <v>324203</v>
      </c>
      <c r="AE286" s="40" t="s">
        <v>867</v>
      </c>
      <c r="AF286" s="267" t="s">
        <v>3</v>
      </c>
      <c r="AG286" s="42"/>
      <c r="AH286" s="42" t="s">
        <v>1</v>
      </c>
      <c r="AI286" s="40" t="s">
        <v>2167</v>
      </c>
      <c r="AJ286" s="57" t="s">
        <v>90</v>
      </c>
      <c r="AK286" s="42"/>
      <c r="AL286" s="42"/>
      <c r="AM286" s="42"/>
    </row>
    <row r="287" spans="1:39" ht="48">
      <c r="A287" s="42"/>
      <c r="B287" s="42">
        <v>241</v>
      </c>
      <c r="C287" s="38">
        <v>229</v>
      </c>
      <c r="D287" s="143">
        <v>73</v>
      </c>
      <c r="E287" s="144" t="s">
        <v>1867</v>
      </c>
      <c r="F287" s="144" t="s">
        <v>1868</v>
      </c>
      <c r="G287" s="200" t="s">
        <v>5</v>
      </c>
      <c r="H287" s="200"/>
      <c r="I287" s="200"/>
      <c r="J287" s="201" t="s">
        <v>3899</v>
      </c>
      <c r="K287" s="201" t="s">
        <v>797</v>
      </c>
      <c r="L287" s="201"/>
      <c r="M287" s="201"/>
      <c r="N287" s="200" t="s">
        <v>3900</v>
      </c>
      <c r="O287" s="200"/>
      <c r="P287" s="200"/>
      <c r="Q287" s="200"/>
      <c r="R287" s="208" t="s">
        <v>3901</v>
      </c>
      <c r="S287" s="200" t="s">
        <v>3295</v>
      </c>
      <c r="T287" s="225" t="s">
        <v>1196</v>
      </c>
      <c r="U287" s="204" t="s">
        <v>502</v>
      </c>
      <c r="V287" s="204"/>
      <c r="W287" s="204" t="s">
        <v>507</v>
      </c>
      <c r="X287" s="204" t="s">
        <v>509</v>
      </c>
      <c r="Y287" s="204" t="s">
        <v>502</v>
      </c>
      <c r="Z287" s="269" t="s">
        <v>3902</v>
      </c>
      <c r="AA287" s="40"/>
      <c r="AB287" s="40"/>
      <c r="AC287" s="40"/>
      <c r="AD287" s="267"/>
      <c r="AE287" s="42"/>
      <c r="AF287" s="267"/>
      <c r="AG287" s="42"/>
      <c r="AH287" s="42"/>
      <c r="AI287" s="42"/>
      <c r="AJ287" s="42"/>
      <c r="AK287" s="42"/>
      <c r="AL287" s="42"/>
      <c r="AM287" s="42"/>
    </row>
    <row r="288" spans="1:39">
      <c r="A288" s="42"/>
      <c r="B288" s="42">
        <v>245</v>
      </c>
      <c r="C288" s="38">
        <v>233</v>
      </c>
      <c r="D288" s="38">
        <v>77</v>
      </c>
      <c r="E288" s="37" t="s">
        <v>444</v>
      </c>
      <c r="F288" s="37" t="s">
        <v>445</v>
      </c>
      <c r="G288" s="37"/>
      <c r="H288" s="37"/>
      <c r="I288" s="37"/>
      <c r="J288" s="43"/>
      <c r="K288" s="43"/>
      <c r="L288" s="43"/>
      <c r="M288" s="43"/>
      <c r="N288" s="37"/>
      <c r="O288" s="37"/>
      <c r="P288" s="37"/>
      <c r="Q288" s="37"/>
      <c r="R288" s="37" t="s">
        <v>1107</v>
      </c>
      <c r="S288" s="37"/>
      <c r="T288" s="64"/>
      <c r="U288" s="85"/>
      <c r="V288" s="85"/>
      <c r="W288" s="85"/>
      <c r="X288" s="85"/>
      <c r="Y288" s="85"/>
      <c r="Z288" s="40"/>
      <c r="AA288" s="40"/>
      <c r="AB288" s="40"/>
      <c r="AC288" s="40"/>
      <c r="AD288" s="267"/>
      <c r="AE288" s="42"/>
      <c r="AF288" s="267"/>
      <c r="AG288" s="42"/>
      <c r="AH288" s="42"/>
      <c r="AI288" s="42"/>
      <c r="AJ288" s="42"/>
      <c r="AK288" s="42"/>
      <c r="AL288" s="42"/>
      <c r="AM288" s="42"/>
    </row>
    <row r="289" spans="1:39" ht="13.5">
      <c r="A289" s="42"/>
      <c r="B289" s="42">
        <v>247</v>
      </c>
      <c r="C289" s="38">
        <v>235</v>
      </c>
      <c r="D289" s="56">
        <v>79</v>
      </c>
      <c r="E289" s="45" t="s">
        <v>58</v>
      </c>
      <c r="F289" s="45" t="s">
        <v>3903</v>
      </c>
      <c r="G289" s="37"/>
      <c r="H289" s="37"/>
      <c r="I289" s="37"/>
      <c r="J289" s="210"/>
      <c r="K289" s="211"/>
      <c r="L289" s="211"/>
      <c r="M289" s="211"/>
      <c r="N289" s="1"/>
      <c r="O289" s="1"/>
      <c r="P289" s="1"/>
      <c r="Q289" s="1"/>
      <c r="R289" s="1" t="s">
        <v>1107</v>
      </c>
      <c r="S289" s="212"/>
      <c r="T289" s="64"/>
      <c r="U289" s="111"/>
      <c r="V289" s="111"/>
      <c r="W289" s="111"/>
      <c r="X289" s="111"/>
      <c r="Y289" s="111"/>
      <c r="Z289" s="40"/>
      <c r="AA289" s="40"/>
      <c r="AB289" s="40"/>
      <c r="AC289" s="40"/>
      <c r="AD289" s="267"/>
      <c r="AE289" s="42"/>
      <c r="AF289" s="267"/>
      <c r="AG289" s="42"/>
      <c r="AH289" s="42"/>
      <c r="AI289" s="42"/>
      <c r="AJ289" s="42"/>
      <c r="AK289" s="42"/>
      <c r="AL289" s="42"/>
      <c r="AM289" s="42"/>
    </row>
    <row r="290" spans="1:39">
      <c r="A290" s="42"/>
      <c r="B290" s="42">
        <v>250</v>
      </c>
      <c r="C290" s="38">
        <v>238</v>
      </c>
      <c r="D290" s="38">
        <v>83</v>
      </c>
      <c r="E290" s="37" t="s">
        <v>3904</v>
      </c>
      <c r="F290" s="37" t="s">
        <v>3905</v>
      </c>
      <c r="G290" s="37"/>
      <c r="H290" s="37"/>
      <c r="I290" s="37"/>
      <c r="J290" s="43"/>
      <c r="K290" s="43"/>
      <c r="L290" s="43"/>
      <c r="M290" s="43"/>
      <c r="N290" s="37"/>
      <c r="O290" s="37"/>
      <c r="P290" s="37"/>
      <c r="Q290" s="37"/>
      <c r="R290" s="37" t="s">
        <v>1107</v>
      </c>
      <c r="S290" s="37"/>
      <c r="T290" s="64"/>
      <c r="U290" s="85"/>
      <c r="V290" s="85"/>
      <c r="W290" s="85"/>
      <c r="X290" s="85"/>
      <c r="Y290" s="85"/>
      <c r="Z290" s="40"/>
      <c r="AA290" s="40"/>
      <c r="AB290" s="40"/>
      <c r="AC290" s="40"/>
      <c r="AD290" s="267"/>
      <c r="AE290" s="42"/>
      <c r="AF290" s="267"/>
      <c r="AG290" s="42"/>
      <c r="AH290" s="42"/>
      <c r="AI290" s="42"/>
      <c r="AJ290" s="42"/>
      <c r="AK290" s="42"/>
      <c r="AL290" s="42"/>
      <c r="AM290" s="42"/>
    </row>
    <row r="291" spans="1:39" ht="168">
      <c r="A291" s="42"/>
      <c r="B291" s="42">
        <v>251</v>
      </c>
      <c r="C291" s="38">
        <v>239</v>
      </c>
      <c r="D291" s="160">
        <v>84</v>
      </c>
      <c r="E291" s="107" t="s">
        <v>184</v>
      </c>
      <c r="F291" s="107" t="s">
        <v>3906</v>
      </c>
      <c r="G291" s="107" t="s">
        <v>419</v>
      </c>
      <c r="H291" s="107"/>
      <c r="I291" s="107"/>
      <c r="J291" s="161"/>
      <c r="K291" s="161"/>
      <c r="L291" s="161"/>
      <c r="M291" s="161"/>
      <c r="N291" s="107" t="s">
        <v>3907</v>
      </c>
      <c r="O291" s="107"/>
      <c r="P291" s="107"/>
      <c r="Q291" s="107"/>
      <c r="R291" s="107" t="s">
        <v>3908</v>
      </c>
      <c r="S291" s="107" t="s">
        <v>3909</v>
      </c>
      <c r="T291" s="128" t="s">
        <v>1196</v>
      </c>
      <c r="U291" s="230" t="s">
        <v>503</v>
      </c>
      <c r="V291" s="230" t="s">
        <v>3908</v>
      </c>
      <c r="W291" s="230" t="s">
        <v>1989</v>
      </c>
      <c r="X291" s="230" t="s">
        <v>509</v>
      </c>
      <c r="Y291" s="230" t="s">
        <v>1989</v>
      </c>
      <c r="Z291" s="273" t="s">
        <v>3910</v>
      </c>
      <c r="AA291" s="40"/>
      <c r="AB291" s="40"/>
      <c r="AC291" s="40"/>
      <c r="AD291" s="267"/>
      <c r="AE291" s="42"/>
      <c r="AF291" s="267"/>
      <c r="AG291" s="42"/>
      <c r="AH291" s="42"/>
      <c r="AI291" s="42"/>
      <c r="AJ291" s="42"/>
      <c r="AK291" s="42"/>
      <c r="AL291" s="42"/>
      <c r="AM291" s="42"/>
    </row>
    <row r="292" spans="1:39" ht="127.5">
      <c r="A292" s="42"/>
      <c r="B292" s="42">
        <v>254</v>
      </c>
      <c r="C292" s="38">
        <v>242</v>
      </c>
      <c r="D292" s="38">
        <v>86</v>
      </c>
      <c r="E292" s="37" t="s">
        <v>446</v>
      </c>
      <c r="F292" s="37" t="s">
        <v>447</v>
      </c>
      <c r="G292" s="37" t="s">
        <v>29</v>
      </c>
      <c r="H292" s="37"/>
      <c r="I292" s="37"/>
      <c r="J292" s="43" t="s">
        <v>3419</v>
      </c>
      <c r="K292" s="43" t="s">
        <v>638</v>
      </c>
      <c r="L292" s="43" t="s">
        <v>3420</v>
      </c>
      <c r="M292" s="43" t="s">
        <v>477</v>
      </c>
      <c r="N292" s="37" t="s">
        <v>477</v>
      </c>
      <c r="O292" s="37" t="s">
        <v>3421</v>
      </c>
      <c r="P292" s="37" t="s">
        <v>3422</v>
      </c>
      <c r="Q292" s="37" t="s">
        <v>90</v>
      </c>
      <c r="R292" s="37" t="s">
        <v>682</v>
      </c>
      <c r="S292" s="37" t="s">
        <v>3911</v>
      </c>
      <c r="T292" s="64">
        <v>3</v>
      </c>
      <c r="U292" s="85" t="s">
        <v>503</v>
      </c>
      <c r="V292" s="85" t="s">
        <v>682</v>
      </c>
      <c r="W292" s="85" t="s">
        <v>507</v>
      </c>
      <c r="X292" s="85" t="s">
        <v>511</v>
      </c>
      <c r="Y292" s="85" t="s">
        <v>502</v>
      </c>
      <c r="Z292" s="40" t="s">
        <v>3912</v>
      </c>
      <c r="AA292" s="215" t="s">
        <v>1541</v>
      </c>
      <c r="AB292" s="215" t="s">
        <v>103</v>
      </c>
      <c r="AC292" s="215" t="s">
        <v>3427</v>
      </c>
      <c r="AD292" s="267">
        <v>308201</v>
      </c>
      <c r="AE292" s="40" t="s">
        <v>867</v>
      </c>
      <c r="AF292" s="267" t="s">
        <v>3</v>
      </c>
      <c r="AG292" s="42"/>
      <c r="AH292" s="42" t="s">
        <v>1</v>
      </c>
      <c r="AI292" s="40" t="s">
        <v>2167</v>
      </c>
      <c r="AJ292" s="57" t="s">
        <v>90</v>
      </c>
      <c r="AK292" s="42"/>
      <c r="AL292" s="42"/>
      <c r="AM292" s="42"/>
    </row>
    <row r="293" spans="1:39">
      <c r="A293" s="42"/>
      <c r="B293" s="42">
        <v>255</v>
      </c>
      <c r="C293" s="38">
        <v>243</v>
      </c>
      <c r="D293" s="38">
        <v>87</v>
      </c>
      <c r="E293" s="37" t="s">
        <v>187</v>
      </c>
      <c r="F293" s="37" t="s">
        <v>3913</v>
      </c>
      <c r="G293" s="37"/>
      <c r="H293" s="37"/>
      <c r="I293" s="37"/>
      <c r="J293" s="43"/>
      <c r="K293" s="43"/>
      <c r="L293" s="43"/>
      <c r="M293" s="43"/>
      <c r="N293" s="37"/>
      <c r="O293" s="37"/>
      <c r="P293" s="37"/>
      <c r="Q293" s="37"/>
      <c r="R293" s="37" t="s">
        <v>1107</v>
      </c>
      <c r="S293" s="37"/>
      <c r="T293" s="64"/>
      <c r="U293" s="85"/>
      <c r="V293" s="85"/>
      <c r="W293" s="85"/>
      <c r="X293" s="85"/>
      <c r="Y293" s="85"/>
      <c r="Z293" s="40"/>
      <c r="AA293" s="40"/>
      <c r="AB293" s="40"/>
      <c r="AC293" s="40"/>
      <c r="AD293" s="267"/>
      <c r="AE293" s="42"/>
      <c r="AF293" s="267"/>
      <c r="AG293" s="42"/>
      <c r="AH293" s="42"/>
      <c r="AI293" s="42"/>
      <c r="AJ293" s="42"/>
      <c r="AK293" s="42"/>
      <c r="AL293" s="42"/>
      <c r="AM293" s="42"/>
    </row>
    <row r="294" spans="1:39">
      <c r="A294" s="42"/>
      <c r="B294" s="42">
        <v>262</v>
      </c>
      <c r="C294" s="38">
        <v>250</v>
      </c>
      <c r="D294" s="38">
        <v>89</v>
      </c>
      <c r="E294" s="37" t="s">
        <v>89</v>
      </c>
      <c r="F294" s="37" t="s">
        <v>3914</v>
      </c>
      <c r="G294" s="37"/>
      <c r="H294" s="37"/>
      <c r="I294" s="37"/>
      <c r="J294" s="43"/>
      <c r="K294" s="43"/>
      <c r="L294" s="43"/>
      <c r="M294" s="43"/>
      <c r="N294" s="37"/>
      <c r="O294" s="37"/>
      <c r="P294" s="37"/>
      <c r="Q294" s="37"/>
      <c r="R294" s="37" t="s">
        <v>1107</v>
      </c>
      <c r="S294" s="37"/>
      <c r="T294" s="64"/>
      <c r="U294" s="85"/>
      <c r="V294" s="85"/>
      <c r="W294" s="85"/>
      <c r="X294" s="85"/>
      <c r="Y294" s="85"/>
      <c r="Z294" s="40"/>
      <c r="AA294" s="40"/>
      <c r="AB294" s="40"/>
      <c r="AC294" s="40"/>
      <c r="AD294" s="267"/>
      <c r="AE294" s="42"/>
      <c r="AF294" s="267"/>
      <c r="AG294" s="42"/>
      <c r="AH294" s="42"/>
      <c r="AI294" s="42"/>
      <c r="AJ294" s="42"/>
      <c r="AK294" s="42"/>
      <c r="AL294" s="42"/>
      <c r="AM294" s="42"/>
    </row>
    <row r="295" spans="1:39" ht="165.75">
      <c r="A295" s="42"/>
      <c r="B295" s="42">
        <v>263</v>
      </c>
      <c r="C295" s="38">
        <v>251</v>
      </c>
      <c r="D295" s="56">
        <v>90</v>
      </c>
      <c r="E295" s="45" t="s">
        <v>1978</v>
      </c>
      <c r="F295" s="45" t="s">
        <v>1979</v>
      </c>
      <c r="G295" s="45" t="s">
        <v>345</v>
      </c>
      <c r="H295" s="37"/>
      <c r="I295" s="37"/>
      <c r="J295" s="43" t="s">
        <v>3915</v>
      </c>
      <c r="K295" s="43" t="s">
        <v>2900</v>
      </c>
      <c r="L295" s="43" t="s">
        <v>1536</v>
      </c>
      <c r="M295" s="43" t="s">
        <v>2894</v>
      </c>
      <c r="N295" s="37"/>
      <c r="O295" s="37" t="s">
        <v>2895</v>
      </c>
      <c r="P295" s="37" t="s">
        <v>2896</v>
      </c>
      <c r="Q295" s="37" t="s">
        <v>90</v>
      </c>
      <c r="R295" s="37" t="s">
        <v>3916</v>
      </c>
      <c r="S295" s="188" t="s">
        <v>3917</v>
      </c>
      <c r="T295" s="64">
        <v>1</v>
      </c>
      <c r="U295" s="85"/>
      <c r="V295" s="85"/>
      <c r="W295" s="85" t="s">
        <v>507</v>
      </c>
      <c r="X295" s="85" t="s">
        <v>509</v>
      </c>
      <c r="Y295" s="85" t="s">
        <v>502</v>
      </c>
      <c r="Z295" s="40" t="s">
        <v>3918</v>
      </c>
      <c r="AA295" s="57" t="s">
        <v>2899</v>
      </c>
      <c r="AB295" s="57" t="s">
        <v>1542</v>
      </c>
      <c r="AC295" s="57" t="s">
        <v>1543</v>
      </c>
      <c r="AD295" s="267">
        <v>332201</v>
      </c>
      <c r="AE295" s="40" t="s">
        <v>867</v>
      </c>
      <c r="AF295" s="267" t="s">
        <v>3</v>
      </c>
      <c r="AG295" s="42"/>
      <c r="AH295" s="42" t="s">
        <v>1</v>
      </c>
      <c r="AI295" s="40" t="s">
        <v>2177</v>
      </c>
      <c r="AJ295" s="57" t="s">
        <v>90</v>
      </c>
      <c r="AK295" s="42"/>
      <c r="AL295" s="42"/>
      <c r="AM295" s="42"/>
    </row>
    <row r="296" spans="1:39" ht="216.75">
      <c r="A296" s="42"/>
      <c r="B296" s="42">
        <v>264</v>
      </c>
      <c r="C296" s="38">
        <v>252</v>
      </c>
      <c r="D296" s="56">
        <v>90</v>
      </c>
      <c r="E296" s="45" t="s">
        <v>1978</v>
      </c>
      <c r="F296" s="45" t="s">
        <v>1979</v>
      </c>
      <c r="G296" s="45" t="s">
        <v>345</v>
      </c>
      <c r="H296" s="37"/>
      <c r="I296" s="37"/>
      <c r="J296" s="43" t="s">
        <v>3919</v>
      </c>
      <c r="K296" s="43" t="s">
        <v>2900</v>
      </c>
      <c r="L296" s="43" t="s">
        <v>1536</v>
      </c>
      <c r="M296" s="43" t="s">
        <v>2901</v>
      </c>
      <c r="N296" s="37" t="s">
        <v>2901</v>
      </c>
      <c r="O296" s="37" t="s">
        <v>2902</v>
      </c>
      <c r="P296" s="189" t="s">
        <v>2903</v>
      </c>
      <c r="Q296" s="37" t="s">
        <v>2904</v>
      </c>
      <c r="R296" s="37" t="s">
        <v>3920</v>
      </c>
      <c r="S296" s="37" t="s">
        <v>3921</v>
      </c>
      <c r="T296" s="64">
        <v>2</v>
      </c>
      <c r="U296" s="85" t="s">
        <v>503</v>
      </c>
      <c r="V296" s="85" t="s">
        <v>2906</v>
      </c>
      <c r="W296" s="85" t="s">
        <v>507</v>
      </c>
      <c r="X296" s="85" t="s">
        <v>509</v>
      </c>
      <c r="Y296" s="85" t="s">
        <v>502</v>
      </c>
      <c r="Z296" s="40" t="s">
        <v>3918</v>
      </c>
      <c r="AA296" s="57" t="s">
        <v>2907</v>
      </c>
      <c r="AB296" s="57" t="s">
        <v>1542</v>
      </c>
      <c r="AC296" s="57" t="s">
        <v>1543</v>
      </c>
      <c r="AD296" s="267">
        <v>332202</v>
      </c>
      <c r="AE296" s="243" t="s">
        <v>889</v>
      </c>
      <c r="AF296" s="267" t="s">
        <v>3</v>
      </c>
      <c r="AG296" s="42"/>
      <c r="AH296" s="267" t="s">
        <v>3</v>
      </c>
      <c r="AI296" s="40" t="s">
        <v>2276</v>
      </c>
      <c r="AJ296" s="102" t="s">
        <v>891</v>
      </c>
      <c r="AK296" s="2" t="s">
        <v>2908</v>
      </c>
      <c r="AL296" s="37" t="s">
        <v>724</v>
      </c>
      <c r="AM296" s="105" t="s">
        <v>1164</v>
      </c>
    </row>
    <row r="297" spans="1:39" ht="51">
      <c r="A297" s="42"/>
      <c r="B297" s="42">
        <v>270</v>
      </c>
      <c r="C297" s="38">
        <v>258</v>
      </c>
      <c r="D297" s="56">
        <v>93</v>
      </c>
      <c r="E297" s="45" t="s">
        <v>449</v>
      </c>
      <c r="F297" s="45" t="s">
        <v>990</v>
      </c>
      <c r="G297" s="37" t="s">
        <v>29</v>
      </c>
      <c r="H297" s="37"/>
      <c r="I297" s="37"/>
      <c r="J297" s="43" t="s">
        <v>3922</v>
      </c>
      <c r="K297" s="43" t="s">
        <v>540</v>
      </c>
      <c r="L297" s="43"/>
      <c r="M297" s="43"/>
      <c r="N297" s="37" t="s">
        <v>478</v>
      </c>
      <c r="O297" s="37"/>
      <c r="P297" s="37"/>
      <c r="Q297" s="37"/>
      <c r="R297" s="37" t="s">
        <v>3923</v>
      </c>
      <c r="S297" s="37" t="s">
        <v>3924</v>
      </c>
      <c r="T297" s="128" t="s">
        <v>1196</v>
      </c>
      <c r="U297" s="85" t="s">
        <v>503</v>
      </c>
      <c r="V297" s="85" t="s">
        <v>685</v>
      </c>
      <c r="W297" s="85" t="s">
        <v>507</v>
      </c>
      <c r="X297" s="85" t="s">
        <v>517</v>
      </c>
      <c r="Y297" s="85" t="s">
        <v>502</v>
      </c>
      <c r="Z297" s="40"/>
      <c r="AA297" s="40"/>
      <c r="AB297" s="40"/>
      <c r="AC297" s="40"/>
      <c r="AD297" s="267"/>
      <c r="AE297" s="42"/>
      <c r="AF297" s="267"/>
      <c r="AG297" s="42"/>
      <c r="AH297" s="42"/>
      <c r="AI297" s="42"/>
      <c r="AJ297" s="42"/>
      <c r="AK297" s="42"/>
      <c r="AL297" s="42"/>
      <c r="AM297" s="42"/>
    </row>
    <row r="298" spans="1:39">
      <c r="A298" s="42"/>
      <c r="B298" s="42">
        <v>271</v>
      </c>
      <c r="C298" s="38">
        <v>259</v>
      </c>
      <c r="D298" s="56">
        <v>94</v>
      </c>
      <c r="E298" s="45" t="s">
        <v>2036</v>
      </c>
      <c r="F298" s="45" t="s">
        <v>2037</v>
      </c>
      <c r="G298" s="37"/>
      <c r="H298" s="37"/>
      <c r="I298" s="37"/>
      <c r="J298" s="43"/>
      <c r="K298" s="43"/>
      <c r="L298" s="43"/>
      <c r="M298" s="43"/>
      <c r="N298" s="37"/>
      <c r="O298" s="37"/>
      <c r="P298" s="37"/>
      <c r="Q298" s="37"/>
      <c r="R298" s="37" t="s">
        <v>1107</v>
      </c>
      <c r="S298" s="37"/>
      <c r="T298" s="64"/>
      <c r="U298" s="85"/>
      <c r="V298" s="85"/>
      <c r="W298" s="85"/>
      <c r="X298" s="85"/>
      <c r="Y298" s="85"/>
      <c r="Z298" s="40"/>
      <c r="AA298" s="40"/>
      <c r="AB298" s="40"/>
      <c r="AC298" s="40"/>
      <c r="AD298" s="267"/>
      <c r="AE298" s="42"/>
      <c r="AF298" s="267"/>
      <c r="AG298" s="42"/>
      <c r="AH298" s="42"/>
      <c r="AI298" s="42"/>
      <c r="AJ298" s="42"/>
      <c r="AK298" s="42"/>
      <c r="AL298" s="42"/>
      <c r="AM298" s="42"/>
    </row>
    <row r="299" spans="1:39">
      <c r="A299" s="42"/>
      <c r="B299" s="42">
        <v>272</v>
      </c>
      <c r="C299" s="38">
        <v>260</v>
      </c>
      <c r="D299" s="56">
        <v>95</v>
      </c>
      <c r="E299" s="45" t="s">
        <v>2069</v>
      </c>
      <c r="F299" s="45" t="s">
        <v>2070</v>
      </c>
      <c r="G299" s="37"/>
      <c r="H299" s="37"/>
      <c r="I299" s="37"/>
      <c r="J299" s="43"/>
      <c r="K299" s="43"/>
      <c r="L299" s="43"/>
      <c r="M299" s="43"/>
      <c r="N299" s="37"/>
      <c r="O299" s="37"/>
      <c r="P299" s="37"/>
      <c r="Q299" s="37"/>
      <c r="R299" s="37" t="s">
        <v>1107</v>
      </c>
      <c r="S299" s="37"/>
      <c r="T299" s="64"/>
      <c r="U299" s="85"/>
      <c r="V299" s="85"/>
      <c r="W299" s="85"/>
      <c r="X299" s="85"/>
      <c r="Y299" s="85"/>
      <c r="Z299" s="40"/>
      <c r="AA299" s="40"/>
      <c r="AB299" s="40"/>
      <c r="AC299" s="40"/>
      <c r="AD299" s="267"/>
      <c r="AE299" s="42"/>
      <c r="AF299" s="267"/>
      <c r="AG299" s="42"/>
      <c r="AH299" s="42"/>
      <c r="AI299" s="42"/>
      <c r="AJ299" s="42"/>
      <c r="AK299" s="42"/>
      <c r="AL299" s="42"/>
      <c r="AM299" s="42"/>
    </row>
    <row r="300" spans="1:39">
      <c r="A300" s="42"/>
      <c r="B300" s="42">
        <v>273</v>
      </c>
      <c r="C300" s="38">
        <v>261</v>
      </c>
      <c r="D300" s="56">
        <v>96</v>
      </c>
      <c r="E300" s="45" t="s">
        <v>106</v>
      </c>
      <c r="F300" s="45" t="s">
        <v>2085</v>
      </c>
      <c r="G300" s="37"/>
      <c r="H300" s="37"/>
      <c r="I300" s="37"/>
      <c r="J300" s="43"/>
      <c r="K300" s="43"/>
      <c r="L300" s="43"/>
      <c r="M300" s="43"/>
      <c r="N300" s="37"/>
      <c r="O300" s="37"/>
      <c r="P300" s="37"/>
      <c r="Q300" s="37"/>
      <c r="R300" s="37" t="s">
        <v>1107</v>
      </c>
      <c r="S300" s="37"/>
      <c r="T300" s="64"/>
      <c r="U300" s="85"/>
      <c r="V300" s="85"/>
      <c r="W300" s="85"/>
      <c r="X300" s="85"/>
      <c r="Y300" s="85"/>
      <c r="Z300" s="40"/>
      <c r="AA300" s="40"/>
      <c r="AB300" s="40"/>
      <c r="AC300" s="40"/>
      <c r="AD300" s="267"/>
      <c r="AE300" s="42"/>
      <c r="AF300" s="267"/>
      <c r="AG300" s="42"/>
      <c r="AH300" s="42"/>
      <c r="AI300" s="42"/>
      <c r="AJ300" s="42"/>
      <c r="AK300" s="42"/>
      <c r="AL300" s="42"/>
      <c r="AM300" s="42"/>
    </row>
    <row r="301" spans="1:39">
      <c r="A301" s="42"/>
      <c r="B301" s="42">
        <v>274</v>
      </c>
      <c r="C301" s="38">
        <v>262</v>
      </c>
      <c r="D301" s="56">
        <v>97</v>
      </c>
      <c r="E301" s="45" t="s">
        <v>2103</v>
      </c>
      <c r="F301" s="45" t="s">
        <v>450</v>
      </c>
      <c r="G301" s="37"/>
      <c r="H301" s="37"/>
      <c r="I301" s="37"/>
      <c r="J301" s="43"/>
      <c r="K301" s="43"/>
      <c r="L301" s="43"/>
      <c r="M301" s="43"/>
      <c r="N301" s="37"/>
      <c r="O301" s="37"/>
      <c r="P301" s="37"/>
      <c r="Q301" s="37"/>
      <c r="R301" s="37" t="s">
        <v>1107</v>
      </c>
      <c r="S301" s="37"/>
      <c r="T301" s="64"/>
      <c r="U301" s="85"/>
      <c r="V301" s="85"/>
      <c r="W301" s="85"/>
      <c r="X301" s="85"/>
      <c r="Y301" s="85"/>
      <c r="Z301" s="40"/>
      <c r="AA301" s="40"/>
      <c r="AB301" s="40"/>
      <c r="AC301" s="40"/>
      <c r="AD301" s="267"/>
      <c r="AE301" s="42"/>
      <c r="AF301" s="267"/>
      <c r="AG301" s="42"/>
      <c r="AH301" s="42"/>
      <c r="AI301" s="42"/>
      <c r="AJ301" s="42"/>
      <c r="AK301" s="42"/>
      <c r="AL301" s="42"/>
      <c r="AM301" s="42"/>
    </row>
    <row r="302" spans="1:39" ht="94.5">
      <c r="A302" s="42"/>
      <c r="B302" s="42">
        <v>279</v>
      </c>
      <c r="C302" s="38">
        <v>267</v>
      </c>
      <c r="D302" s="38">
        <v>99</v>
      </c>
      <c r="E302" s="45" t="s">
        <v>2136</v>
      </c>
      <c r="F302" s="37" t="s">
        <v>2137</v>
      </c>
      <c r="G302" s="37" t="s">
        <v>241</v>
      </c>
      <c r="H302" s="37"/>
      <c r="I302" s="37"/>
      <c r="J302" s="43" t="s">
        <v>3925</v>
      </c>
      <c r="K302" s="43" t="s">
        <v>631</v>
      </c>
      <c r="L302" s="43" t="s">
        <v>2671</v>
      </c>
      <c r="M302" s="37" t="s">
        <v>2466</v>
      </c>
      <c r="N302" s="37" t="s">
        <v>2466</v>
      </c>
      <c r="O302" s="37" t="s">
        <v>2672</v>
      </c>
      <c r="P302" s="37" t="s">
        <v>2325</v>
      </c>
      <c r="Q302" s="37" t="s">
        <v>2673</v>
      </c>
      <c r="R302" s="37" t="s">
        <v>2672</v>
      </c>
      <c r="S302" s="37" t="s">
        <v>2674</v>
      </c>
      <c r="T302" s="64">
        <v>2</v>
      </c>
      <c r="U302" s="85" t="s">
        <v>503</v>
      </c>
      <c r="V302" s="85" t="s">
        <v>3926</v>
      </c>
      <c r="W302" s="85" t="s">
        <v>507</v>
      </c>
      <c r="X302" s="85" t="s">
        <v>509</v>
      </c>
      <c r="Y302" s="85" t="s">
        <v>502</v>
      </c>
      <c r="Z302" s="40" t="s">
        <v>3927</v>
      </c>
      <c r="AA302" s="40" t="s">
        <v>429</v>
      </c>
      <c r="AB302" s="40" t="s">
        <v>877</v>
      </c>
      <c r="AC302" s="40" t="s">
        <v>388</v>
      </c>
      <c r="AD302" s="267">
        <v>360201</v>
      </c>
      <c r="AE302" s="243" t="s">
        <v>889</v>
      </c>
      <c r="AF302" s="267" t="s">
        <v>3</v>
      </c>
      <c r="AG302" s="42"/>
      <c r="AH302" s="267" t="s">
        <v>3</v>
      </c>
      <c r="AI302" s="40" t="s">
        <v>2534</v>
      </c>
      <c r="AJ302" s="102" t="s">
        <v>891</v>
      </c>
      <c r="AK302" s="40" t="s">
        <v>2676</v>
      </c>
      <c r="AL302" s="42" t="s">
        <v>2677</v>
      </c>
      <c r="AM302" s="42" t="s">
        <v>2678</v>
      </c>
    </row>
    <row r="303" spans="1:39" ht="114.75">
      <c r="A303" s="42"/>
      <c r="B303" s="42">
        <v>280</v>
      </c>
      <c r="C303" s="38">
        <v>268</v>
      </c>
      <c r="D303" s="38">
        <v>99</v>
      </c>
      <c r="E303" s="45" t="s">
        <v>2136</v>
      </c>
      <c r="F303" s="37" t="s">
        <v>2137</v>
      </c>
      <c r="G303" s="37" t="s">
        <v>63</v>
      </c>
      <c r="H303" s="37"/>
      <c r="I303" s="37"/>
      <c r="J303" s="43" t="s">
        <v>2443</v>
      </c>
      <c r="K303" s="43" t="s">
        <v>3928</v>
      </c>
      <c r="L303" s="43" t="s">
        <v>2445</v>
      </c>
      <c r="M303" s="43" t="s">
        <v>2446</v>
      </c>
      <c r="N303" s="37" t="s">
        <v>3759</v>
      </c>
      <c r="O303" s="37" t="s">
        <v>2447</v>
      </c>
      <c r="P303" s="37" t="s">
        <v>2448</v>
      </c>
      <c r="Q303" s="37" t="s">
        <v>90</v>
      </c>
      <c r="R303" s="37" t="s">
        <v>3929</v>
      </c>
      <c r="S303" s="37" t="s">
        <v>3930</v>
      </c>
      <c r="T303" s="64">
        <v>1</v>
      </c>
      <c r="U303" s="85" t="s">
        <v>503</v>
      </c>
      <c r="V303" s="85" t="s">
        <v>556</v>
      </c>
      <c r="W303" s="85" t="s">
        <v>507</v>
      </c>
      <c r="X303" s="85" t="s">
        <v>509</v>
      </c>
      <c r="Y303" s="85" t="s">
        <v>502</v>
      </c>
      <c r="Z303" s="224" t="s">
        <v>3931</v>
      </c>
      <c r="AA303" s="57" t="s">
        <v>1549</v>
      </c>
      <c r="AB303" s="57" t="s">
        <v>1038</v>
      </c>
      <c r="AC303" s="57" t="s">
        <v>2452</v>
      </c>
      <c r="AD303" s="267">
        <v>316201</v>
      </c>
      <c r="AE303" s="40" t="s">
        <v>867</v>
      </c>
      <c r="AF303" s="267" t="s">
        <v>3</v>
      </c>
      <c r="AG303" s="42"/>
      <c r="AH303" s="42" t="s">
        <v>1</v>
      </c>
      <c r="AI303" s="40" t="s">
        <v>2177</v>
      </c>
      <c r="AJ303" s="57" t="s">
        <v>90</v>
      </c>
      <c r="AK303" s="42"/>
      <c r="AL303" s="42"/>
      <c r="AM303" s="42"/>
    </row>
    <row r="304" spans="1:39" ht="102">
      <c r="A304" s="42"/>
      <c r="B304" s="42">
        <v>281</v>
      </c>
      <c r="C304" s="38">
        <v>269</v>
      </c>
      <c r="D304" s="38">
        <v>99</v>
      </c>
      <c r="E304" s="45" t="s">
        <v>2136</v>
      </c>
      <c r="F304" s="37" t="s">
        <v>2137</v>
      </c>
      <c r="G304" s="37" t="s">
        <v>63</v>
      </c>
      <c r="H304" s="37"/>
      <c r="I304" s="37"/>
      <c r="J304" s="43" t="s">
        <v>456</v>
      </c>
      <c r="K304" s="43" t="s">
        <v>3462</v>
      </c>
      <c r="L304" s="47" t="s">
        <v>2473</v>
      </c>
      <c r="M304" s="47" t="s">
        <v>703</v>
      </c>
      <c r="N304" s="37" t="s">
        <v>457</v>
      </c>
      <c r="O304" s="45" t="s">
        <v>2474</v>
      </c>
      <c r="P304" s="45" t="s">
        <v>2249</v>
      </c>
      <c r="Q304" s="45" t="s">
        <v>90</v>
      </c>
      <c r="R304" s="37" t="s">
        <v>3932</v>
      </c>
      <c r="S304" s="37" t="s">
        <v>3933</v>
      </c>
      <c r="T304" s="64">
        <v>3</v>
      </c>
      <c r="U304" s="85" t="s">
        <v>503</v>
      </c>
      <c r="V304" s="85" t="s">
        <v>3934</v>
      </c>
      <c r="W304" s="85" t="s">
        <v>507</v>
      </c>
      <c r="X304" s="85" t="s">
        <v>509</v>
      </c>
      <c r="Y304" s="85" t="s">
        <v>502</v>
      </c>
      <c r="Z304" s="40" t="s">
        <v>3935</v>
      </c>
      <c r="AA304" s="40" t="s">
        <v>864</v>
      </c>
      <c r="AB304" s="40" t="s">
        <v>1038</v>
      </c>
      <c r="AC304" s="40" t="s">
        <v>2479</v>
      </c>
      <c r="AD304" s="267">
        <v>316205</v>
      </c>
      <c r="AE304" s="40" t="s">
        <v>867</v>
      </c>
      <c r="AF304" s="267" t="s">
        <v>3</v>
      </c>
      <c r="AG304" s="42"/>
      <c r="AH304" s="42" t="s">
        <v>1</v>
      </c>
      <c r="AI304" s="40" t="s">
        <v>2255</v>
      </c>
      <c r="AJ304" s="57" t="s">
        <v>90</v>
      </c>
      <c r="AK304" s="42"/>
      <c r="AL304" s="42"/>
      <c r="AM304" s="42"/>
    </row>
    <row r="305" spans="1:39" ht="114.75">
      <c r="A305" s="42"/>
      <c r="B305" s="42">
        <v>282</v>
      </c>
      <c r="C305" s="38">
        <v>270</v>
      </c>
      <c r="D305" s="38">
        <v>99</v>
      </c>
      <c r="E305" s="45" t="s">
        <v>2136</v>
      </c>
      <c r="F305" s="37" t="s">
        <v>2137</v>
      </c>
      <c r="G305" s="37" t="s">
        <v>63</v>
      </c>
      <c r="H305" s="37"/>
      <c r="I305" s="37"/>
      <c r="J305" s="43" t="s">
        <v>3936</v>
      </c>
      <c r="K305" s="43" t="s">
        <v>3462</v>
      </c>
      <c r="L305" s="43" t="s">
        <v>2687</v>
      </c>
      <c r="M305" s="43" t="s">
        <v>2688</v>
      </c>
      <c r="N305" s="37" t="s">
        <v>3937</v>
      </c>
      <c r="O305" s="37" t="s">
        <v>2689</v>
      </c>
      <c r="P305" s="37" t="s">
        <v>2283</v>
      </c>
      <c r="Q305" s="37" t="s">
        <v>2690</v>
      </c>
      <c r="R305" s="37" t="s">
        <v>3938</v>
      </c>
      <c r="S305" s="37" t="s">
        <v>3939</v>
      </c>
      <c r="T305" s="64">
        <v>4</v>
      </c>
      <c r="U305" s="85" t="s">
        <v>503</v>
      </c>
      <c r="V305" s="85" t="s">
        <v>3940</v>
      </c>
      <c r="W305" s="85"/>
      <c r="X305" s="85" t="s">
        <v>509</v>
      </c>
      <c r="Y305" s="85" t="s">
        <v>502</v>
      </c>
      <c r="Z305" s="40" t="s">
        <v>3468</v>
      </c>
      <c r="AA305" s="57" t="s">
        <v>887</v>
      </c>
      <c r="AB305" s="57" t="s">
        <v>877</v>
      </c>
      <c r="AC305" s="57" t="s">
        <v>2693</v>
      </c>
      <c r="AD305" s="267">
        <v>360203</v>
      </c>
      <c r="AE305" s="40" t="s">
        <v>867</v>
      </c>
      <c r="AF305" s="267" t="s">
        <v>3</v>
      </c>
      <c r="AG305" s="42"/>
      <c r="AH305" s="42" t="s">
        <v>1</v>
      </c>
      <c r="AI305" s="40" t="s">
        <v>2255</v>
      </c>
      <c r="AJ305" s="57" t="s">
        <v>90</v>
      </c>
      <c r="AK305" s="42"/>
      <c r="AL305" s="42"/>
      <c r="AM305" s="42"/>
    </row>
    <row r="306" spans="1:39" ht="89.25">
      <c r="A306" s="42"/>
      <c r="B306" s="42">
        <v>285</v>
      </c>
      <c r="C306" s="38">
        <v>273</v>
      </c>
      <c r="D306" s="38">
        <v>99</v>
      </c>
      <c r="E306" s="45" t="s">
        <v>2136</v>
      </c>
      <c r="F306" s="37" t="s">
        <v>2137</v>
      </c>
      <c r="G306" s="37" t="s">
        <v>29</v>
      </c>
      <c r="H306" s="37"/>
      <c r="I306" s="37"/>
      <c r="J306" s="43"/>
      <c r="K306" s="43"/>
      <c r="L306" s="43"/>
      <c r="M306" s="43"/>
      <c r="N306" s="37" t="s">
        <v>3941</v>
      </c>
      <c r="O306" s="37"/>
      <c r="P306" s="37"/>
      <c r="Q306" s="37"/>
      <c r="R306" s="37" t="s">
        <v>3942</v>
      </c>
      <c r="S306" s="37" t="s">
        <v>3943</v>
      </c>
      <c r="T306" s="75" t="s">
        <v>1196</v>
      </c>
      <c r="U306" s="85" t="s">
        <v>503</v>
      </c>
      <c r="V306" s="85" t="s">
        <v>3944</v>
      </c>
      <c r="W306" s="85" t="s">
        <v>502</v>
      </c>
      <c r="X306" s="85" t="s">
        <v>509</v>
      </c>
      <c r="Y306" s="85" t="s">
        <v>502</v>
      </c>
      <c r="Z306" s="40" t="s">
        <v>3945</v>
      </c>
      <c r="AA306" s="40"/>
      <c r="AB306" s="40"/>
      <c r="AC306" s="40"/>
      <c r="AD306" s="267"/>
      <c r="AE306" s="42"/>
      <c r="AF306" s="267"/>
      <c r="AG306" s="42"/>
      <c r="AH306" s="42"/>
      <c r="AI306" s="42"/>
      <c r="AJ306" s="42"/>
      <c r="AK306" s="42"/>
      <c r="AL306" s="42"/>
      <c r="AM306" s="42"/>
    </row>
    <row r="307" spans="1:39">
      <c r="A307" s="42"/>
      <c r="B307" s="42">
        <v>287</v>
      </c>
      <c r="C307" s="38">
        <v>275</v>
      </c>
      <c r="D307" s="56">
        <v>101</v>
      </c>
      <c r="E307" s="45" t="s">
        <v>2178</v>
      </c>
      <c r="F307" s="45" t="s">
        <v>3946</v>
      </c>
      <c r="G307" s="37"/>
      <c r="H307" s="37"/>
      <c r="I307" s="37"/>
      <c r="J307" s="43"/>
      <c r="K307" s="43"/>
      <c r="L307" s="43"/>
      <c r="M307" s="43"/>
      <c r="N307" s="37"/>
      <c r="O307" s="37"/>
      <c r="P307" s="37"/>
      <c r="Q307" s="37"/>
      <c r="R307" s="37" t="s">
        <v>1107</v>
      </c>
      <c r="S307" s="37"/>
      <c r="T307" s="64"/>
      <c r="U307" s="85"/>
      <c r="V307" s="85"/>
      <c r="W307" s="85"/>
      <c r="X307" s="85"/>
      <c r="Y307" s="85"/>
      <c r="Z307" s="40"/>
      <c r="AA307" s="40"/>
      <c r="AB307" s="40"/>
      <c r="AC307" s="40"/>
      <c r="AD307" s="267"/>
      <c r="AE307" s="42"/>
      <c r="AF307" s="267"/>
      <c r="AG307" s="42"/>
      <c r="AH307" s="42"/>
      <c r="AI307" s="42"/>
      <c r="AJ307" s="42"/>
      <c r="AK307" s="42"/>
      <c r="AL307" s="42"/>
      <c r="AM307" s="42"/>
    </row>
    <row r="308" spans="1:39">
      <c r="A308" s="42"/>
      <c r="B308" s="42">
        <v>290</v>
      </c>
      <c r="C308" s="38">
        <v>278</v>
      </c>
      <c r="D308" s="38">
        <v>103</v>
      </c>
      <c r="E308" s="37" t="s">
        <v>2189</v>
      </c>
      <c r="F308" s="37" t="s">
        <v>3947</v>
      </c>
      <c r="G308" s="37"/>
      <c r="H308" s="37"/>
      <c r="I308" s="37"/>
      <c r="J308" s="43"/>
      <c r="K308" s="43"/>
      <c r="L308" s="43"/>
      <c r="M308" s="43"/>
      <c r="N308" s="37"/>
      <c r="O308" s="37"/>
      <c r="P308" s="37"/>
      <c r="Q308" s="37"/>
      <c r="R308" s="37" t="s">
        <v>1107</v>
      </c>
      <c r="S308" s="37"/>
      <c r="T308" s="64"/>
      <c r="U308" s="85"/>
      <c r="V308" s="85"/>
      <c r="W308" s="85"/>
      <c r="X308" s="85"/>
      <c r="Y308" s="85"/>
      <c r="Z308" s="40"/>
      <c r="AA308" s="40"/>
      <c r="AB308" s="40"/>
      <c r="AC308" s="40"/>
      <c r="AD308" s="267"/>
      <c r="AE308" s="42"/>
      <c r="AF308" s="267"/>
      <c r="AG308" s="42"/>
      <c r="AH308" s="42"/>
      <c r="AI308" s="42"/>
      <c r="AJ308" s="42"/>
      <c r="AK308" s="42"/>
      <c r="AL308" s="42"/>
      <c r="AM308" s="42"/>
    </row>
    <row r="309" spans="1:39">
      <c r="A309" s="42"/>
      <c r="B309" s="42">
        <v>291</v>
      </c>
      <c r="C309" s="38">
        <v>279</v>
      </c>
      <c r="D309" s="56">
        <v>105</v>
      </c>
      <c r="E309" s="45" t="s">
        <v>2191</v>
      </c>
      <c r="F309" s="45" t="s">
        <v>2192</v>
      </c>
      <c r="G309" s="37"/>
      <c r="H309" s="37"/>
      <c r="I309" s="37"/>
      <c r="J309" s="43"/>
      <c r="K309" s="43"/>
      <c r="L309" s="43"/>
      <c r="M309" s="43"/>
      <c r="N309" s="37"/>
      <c r="O309" s="37"/>
      <c r="P309" s="37"/>
      <c r="Q309" s="37"/>
      <c r="R309" s="37" t="s">
        <v>1107</v>
      </c>
      <c r="S309" s="37"/>
      <c r="T309" s="64"/>
      <c r="U309" s="85"/>
      <c r="V309" s="85"/>
      <c r="W309" s="85"/>
      <c r="X309" s="85"/>
      <c r="Y309" s="85"/>
      <c r="Z309" s="40"/>
      <c r="AA309" s="40"/>
      <c r="AB309" s="40"/>
      <c r="AC309" s="40"/>
      <c r="AD309" s="267"/>
      <c r="AE309" s="42"/>
      <c r="AF309" s="267"/>
      <c r="AG309" s="42"/>
      <c r="AH309" s="42"/>
      <c r="AI309" s="42"/>
      <c r="AJ309" s="42"/>
      <c r="AK309" s="42"/>
      <c r="AL309" s="42"/>
      <c r="AM309" s="42"/>
    </row>
    <row r="310" spans="1:39" ht="38.25">
      <c r="A310" s="42"/>
      <c r="B310" s="42">
        <v>292</v>
      </c>
      <c r="C310" s="38">
        <v>280</v>
      </c>
      <c r="D310" s="56">
        <v>106</v>
      </c>
      <c r="E310" s="45" t="s">
        <v>2194</v>
      </c>
      <c r="F310" s="45" t="s">
        <v>3948</v>
      </c>
      <c r="G310" s="37"/>
      <c r="H310" s="37"/>
      <c r="I310" s="37"/>
      <c r="J310" s="43"/>
      <c r="K310" s="43"/>
      <c r="L310" s="43"/>
      <c r="M310" s="43"/>
      <c r="N310" s="37"/>
      <c r="O310" s="37"/>
      <c r="P310" s="37"/>
      <c r="Q310" s="37"/>
      <c r="R310" s="37" t="s">
        <v>1107</v>
      </c>
      <c r="S310" s="37"/>
      <c r="T310" s="64"/>
      <c r="U310" s="85"/>
      <c r="V310" s="85"/>
      <c r="W310" s="85"/>
      <c r="X310" s="85"/>
      <c r="Y310" s="85"/>
      <c r="Z310" s="40"/>
      <c r="AA310" s="40"/>
      <c r="AB310" s="40"/>
      <c r="AC310" s="40"/>
      <c r="AD310" s="267"/>
      <c r="AE310" s="42"/>
      <c r="AF310" s="267"/>
      <c r="AG310" s="42"/>
      <c r="AH310" s="42"/>
      <c r="AI310" s="42"/>
      <c r="AJ310" s="42"/>
      <c r="AK310" s="42"/>
      <c r="AL310" s="42"/>
      <c r="AM310" s="42"/>
    </row>
    <row r="311" spans="1:39" ht="76.5">
      <c r="A311" s="42"/>
      <c r="B311" s="42">
        <v>294</v>
      </c>
      <c r="C311" s="38">
        <v>282</v>
      </c>
      <c r="D311" s="38">
        <v>107</v>
      </c>
      <c r="E311" s="37" t="s">
        <v>3504</v>
      </c>
      <c r="F311" s="42" t="s">
        <v>2197</v>
      </c>
      <c r="G311" s="37" t="s">
        <v>190</v>
      </c>
      <c r="H311" s="37"/>
      <c r="I311" s="37"/>
      <c r="J311" s="43" t="s">
        <v>3949</v>
      </c>
      <c r="K311" s="43" t="s">
        <v>1082</v>
      </c>
      <c r="L311" s="43"/>
      <c r="M311" s="43"/>
      <c r="N311" s="37" t="s">
        <v>3506</v>
      </c>
      <c r="O311" s="37"/>
      <c r="P311" s="37"/>
      <c r="Q311" s="37"/>
      <c r="R311" s="37" t="s">
        <v>3950</v>
      </c>
      <c r="S311" s="37" t="s">
        <v>3510</v>
      </c>
      <c r="T311" s="73" t="s">
        <v>1196</v>
      </c>
      <c r="U311" s="85" t="s">
        <v>502</v>
      </c>
      <c r="V311" s="85"/>
      <c r="W311" s="85" t="s">
        <v>502</v>
      </c>
      <c r="X311" s="85" t="s">
        <v>517</v>
      </c>
      <c r="Y311" s="85" t="s">
        <v>502</v>
      </c>
      <c r="Z311" s="40" t="s">
        <v>3951</v>
      </c>
      <c r="AA311" s="40"/>
      <c r="AB311" s="40"/>
      <c r="AC311" s="40"/>
      <c r="AD311" s="267"/>
      <c r="AE311" s="42"/>
      <c r="AF311" s="267"/>
      <c r="AG311" s="42"/>
      <c r="AH311" s="42"/>
      <c r="AI311" s="42"/>
      <c r="AJ311" s="42"/>
      <c r="AK311" s="42"/>
      <c r="AL311" s="42"/>
      <c r="AM311" s="42"/>
    </row>
    <row r="312" spans="1:39" ht="204">
      <c r="A312" s="42"/>
      <c r="B312" s="42">
        <v>295</v>
      </c>
      <c r="C312" s="38">
        <v>283</v>
      </c>
      <c r="D312" s="38">
        <v>107</v>
      </c>
      <c r="E312" s="37" t="s">
        <v>3504</v>
      </c>
      <c r="F312" s="42" t="s">
        <v>2197</v>
      </c>
      <c r="G312" s="37" t="s">
        <v>63</v>
      </c>
      <c r="H312" s="37"/>
      <c r="I312" s="37"/>
      <c r="J312" s="43" t="s">
        <v>3952</v>
      </c>
      <c r="K312" s="43" t="s">
        <v>432</v>
      </c>
      <c r="L312" s="43" t="s">
        <v>3563</v>
      </c>
      <c r="M312" s="43" t="s">
        <v>3570</v>
      </c>
      <c r="N312" s="37" t="s">
        <v>3571</v>
      </c>
      <c r="O312" s="37" t="s">
        <v>663</v>
      </c>
      <c r="P312" s="37" t="s">
        <v>2784</v>
      </c>
      <c r="Q312" s="37" t="s">
        <v>3572</v>
      </c>
      <c r="R312" s="45" t="s">
        <v>3953</v>
      </c>
      <c r="S312" s="37" t="s">
        <v>3954</v>
      </c>
      <c r="T312" s="64">
        <v>3</v>
      </c>
      <c r="U312" s="85" t="s">
        <v>503</v>
      </c>
      <c r="V312" s="85" t="s">
        <v>3955</v>
      </c>
      <c r="W312" s="85" t="s">
        <v>502</v>
      </c>
      <c r="X312" s="85" t="s">
        <v>517</v>
      </c>
      <c r="Y312" s="85" t="s">
        <v>502</v>
      </c>
      <c r="Z312" s="40" t="s">
        <v>3956</v>
      </c>
      <c r="AA312" s="40" t="s">
        <v>1255</v>
      </c>
      <c r="AB312" s="40" t="s">
        <v>413</v>
      </c>
      <c r="AC312" s="40" t="s">
        <v>3504</v>
      </c>
      <c r="AD312" s="267">
        <v>358201</v>
      </c>
      <c r="AE312" s="40" t="s">
        <v>867</v>
      </c>
      <c r="AF312" s="267" t="s">
        <v>3</v>
      </c>
      <c r="AG312" s="42"/>
      <c r="AH312" s="42" t="s">
        <v>1</v>
      </c>
      <c r="AI312" s="40" t="s">
        <v>2255</v>
      </c>
      <c r="AJ312" s="57" t="s">
        <v>90</v>
      </c>
      <c r="AK312" s="42"/>
      <c r="AL312" s="42"/>
      <c r="AM312" s="42"/>
    </row>
    <row r="313" spans="1:39" ht="216.75">
      <c r="A313" s="42"/>
      <c r="B313" s="42">
        <v>296</v>
      </c>
      <c r="C313" s="38">
        <v>284</v>
      </c>
      <c r="D313" s="38">
        <v>107</v>
      </c>
      <c r="E313" s="37" t="s">
        <v>3504</v>
      </c>
      <c r="F313" s="42" t="s">
        <v>2197</v>
      </c>
      <c r="G313" s="37" t="s">
        <v>63</v>
      </c>
      <c r="H313" s="37"/>
      <c r="I313" s="37"/>
      <c r="J313" s="43" t="s">
        <v>3957</v>
      </c>
      <c r="K313" s="43" t="s">
        <v>693</v>
      </c>
      <c r="L313" s="43" t="s">
        <v>3563</v>
      </c>
      <c r="M313" s="43" t="s">
        <v>3564</v>
      </c>
      <c r="N313" s="37" t="s">
        <v>3564</v>
      </c>
      <c r="O313" s="37" t="s">
        <v>664</v>
      </c>
      <c r="P313" s="37" t="s">
        <v>2650</v>
      </c>
      <c r="Q313" s="37" t="s">
        <v>3565</v>
      </c>
      <c r="R313" s="45" t="s">
        <v>3958</v>
      </c>
      <c r="S313" s="37" t="s">
        <v>3959</v>
      </c>
      <c r="T313" s="64">
        <v>4</v>
      </c>
      <c r="U313" s="85" t="s">
        <v>503</v>
      </c>
      <c r="V313" s="85" t="s">
        <v>3960</v>
      </c>
      <c r="W313" s="85" t="s">
        <v>502</v>
      </c>
      <c r="X313" s="85" t="s">
        <v>517</v>
      </c>
      <c r="Y313" s="85" t="s">
        <v>502</v>
      </c>
      <c r="Z313" s="40" t="s">
        <v>3961</v>
      </c>
      <c r="AA313" s="40" t="s">
        <v>1268</v>
      </c>
      <c r="AB313" s="40" t="s">
        <v>413</v>
      </c>
      <c r="AC313" s="40" t="s">
        <v>3504</v>
      </c>
      <c r="AD313" s="267">
        <v>358202</v>
      </c>
      <c r="AE313" s="40" t="s">
        <v>867</v>
      </c>
      <c r="AF313" s="267" t="s">
        <v>3</v>
      </c>
      <c r="AG313" s="42"/>
      <c r="AH313" s="42" t="s">
        <v>1</v>
      </c>
      <c r="AI313" s="40" t="s">
        <v>2167</v>
      </c>
      <c r="AJ313" s="57" t="s">
        <v>90</v>
      </c>
      <c r="AK313" s="42"/>
      <c r="AL313" s="42"/>
      <c r="AM313" s="42"/>
    </row>
    <row r="314" spans="1:39">
      <c r="A314" s="42"/>
      <c r="B314" s="42">
        <v>307</v>
      </c>
      <c r="C314" s="38">
        <v>295</v>
      </c>
      <c r="D314" s="168" t="s">
        <v>3962</v>
      </c>
      <c r="E314" s="146" t="s">
        <v>414</v>
      </c>
      <c r="F314" s="171" t="s">
        <v>3963</v>
      </c>
      <c r="G314" s="37"/>
      <c r="H314" s="37"/>
      <c r="I314" s="37"/>
      <c r="J314" s="43"/>
      <c r="K314" s="43"/>
      <c r="L314" s="43"/>
      <c r="M314" s="43"/>
      <c r="N314" s="37"/>
      <c r="O314" s="37"/>
      <c r="P314" s="37"/>
      <c r="Q314" s="37"/>
      <c r="R314" s="37" t="s">
        <v>1107</v>
      </c>
      <c r="S314" s="37"/>
      <c r="T314" s="64"/>
      <c r="U314" s="85"/>
      <c r="V314" s="85"/>
      <c r="W314" s="85"/>
      <c r="X314" s="85"/>
      <c r="Y314" s="85"/>
      <c r="Z314" s="40"/>
      <c r="AA314" s="40"/>
      <c r="AB314" s="40"/>
      <c r="AC314" s="40"/>
      <c r="AD314" s="267"/>
      <c r="AE314" s="42"/>
      <c r="AF314" s="267"/>
      <c r="AG314" s="42"/>
      <c r="AH314" s="42"/>
      <c r="AI314" s="42"/>
      <c r="AJ314" s="42"/>
      <c r="AK314" s="42"/>
      <c r="AL314" s="42"/>
      <c r="AM314" s="42"/>
    </row>
    <row r="315" spans="1:39">
      <c r="A315" s="42"/>
      <c r="B315" s="42">
        <v>308</v>
      </c>
      <c r="C315" s="38">
        <v>296</v>
      </c>
      <c r="D315" s="168">
        <v>111</v>
      </c>
      <c r="E315" s="146" t="s">
        <v>3964</v>
      </c>
      <c r="F315" s="171" t="s">
        <v>3965</v>
      </c>
      <c r="G315" s="37"/>
      <c r="H315" s="37"/>
      <c r="I315" s="37"/>
      <c r="J315" s="43"/>
      <c r="K315" s="43"/>
      <c r="L315" s="43"/>
      <c r="M315" s="43"/>
      <c r="N315" s="37"/>
      <c r="O315" s="37"/>
      <c r="P315" s="37"/>
      <c r="Q315" s="37"/>
      <c r="R315" s="37" t="s">
        <v>1107</v>
      </c>
      <c r="S315" s="37"/>
      <c r="T315" s="64"/>
      <c r="U315" s="85"/>
      <c r="V315" s="85"/>
      <c r="W315" s="85"/>
      <c r="X315" s="85"/>
      <c r="Y315" s="85"/>
      <c r="Z315" s="40"/>
      <c r="AA315" s="40"/>
      <c r="AB315" s="40"/>
      <c r="AC315" s="40"/>
      <c r="AD315" s="267"/>
      <c r="AE315" s="42"/>
      <c r="AF315" s="267"/>
      <c r="AG315" s="42"/>
      <c r="AH315" s="42"/>
      <c r="AI315" s="42"/>
      <c r="AJ315" s="42"/>
      <c r="AK315" s="42"/>
      <c r="AL315" s="42"/>
      <c r="AM315" s="42"/>
    </row>
    <row r="316" spans="1:39">
      <c r="A316" s="42"/>
      <c r="B316" s="42">
        <v>309</v>
      </c>
      <c r="C316" s="38">
        <v>297</v>
      </c>
      <c r="D316" s="168" t="s">
        <v>2220</v>
      </c>
      <c r="E316" s="146" t="s">
        <v>416</v>
      </c>
      <c r="F316" s="171" t="s">
        <v>2221</v>
      </c>
      <c r="G316" s="171"/>
      <c r="H316" s="171"/>
      <c r="I316" s="171"/>
      <c r="J316" s="121"/>
      <c r="K316" s="121"/>
      <c r="L316" s="121"/>
      <c r="M316" s="121"/>
      <c r="N316" s="171"/>
      <c r="O316" s="171"/>
      <c r="P316" s="171"/>
      <c r="Q316" s="171"/>
      <c r="R316" s="171" t="s">
        <v>1414</v>
      </c>
      <c r="S316" s="37"/>
      <c r="T316" s="64"/>
      <c r="U316" s="85"/>
      <c r="V316" s="85"/>
      <c r="W316" s="85"/>
      <c r="X316" s="85"/>
      <c r="Y316" s="85"/>
      <c r="Z316" s="40"/>
      <c r="AA316" s="40"/>
      <c r="AB316" s="40"/>
      <c r="AC316" s="40"/>
      <c r="AD316" s="267"/>
      <c r="AE316" s="42"/>
      <c r="AF316" s="267"/>
      <c r="AG316" s="42"/>
      <c r="AH316" s="42"/>
      <c r="AI316" s="42"/>
      <c r="AJ316" s="42"/>
      <c r="AK316" s="42"/>
      <c r="AL316" s="42"/>
      <c r="AM316" s="42"/>
    </row>
    <row r="317" spans="1:39">
      <c r="A317" s="42"/>
      <c r="B317" s="42">
        <v>310</v>
      </c>
      <c r="C317" s="38">
        <v>298</v>
      </c>
      <c r="D317" s="168" t="s">
        <v>411</v>
      </c>
      <c r="E317" s="146" t="s">
        <v>3966</v>
      </c>
      <c r="F317" s="171" t="s">
        <v>3967</v>
      </c>
      <c r="G317" s="171"/>
      <c r="H317" s="171"/>
      <c r="I317" s="171"/>
      <c r="J317" s="121"/>
      <c r="K317" s="121"/>
      <c r="L317" s="121"/>
      <c r="M317" s="121"/>
      <c r="N317" s="171"/>
      <c r="O317" s="171"/>
      <c r="P317" s="171"/>
      <c r="Q317" s="171"/>
      <c r="R317" s="171" t="s">
        <v>1107</v>
      </c>
      <c r="S317" s="37"/>
      <c r="T317" s="64"/>
      <c r="U317" s="85"/>
      <c r="V317" s="85"/>
      <c r="W317" s="85"/>
      <c r="X317" s="85"/>
      <c r="Y317" s="85"/>
      <c r="Z317" s="40"/>
      <c r="AA317" s="40"/>
      <c r="AB317" s="40"/>
      <c r="AC317" s="40"/>
      <c r="AD317" s="267"/>
      <c r="AE317" s="42"/>
      <c r="AF317" s="267"/>
      <c r="AG317" s="42"/>
      <c r="AH317" s="42"/>
      <c r="AI317" s="42"/>
      <c r="AJ317" s="42"/>
      <c r="AK317" s="42"/>
      <c r="AL317" s="42"/>
      <c r="AM317" s="42"/>
    </row>
    <row r="318" spans="1:39">
      <c r="A318" s="42"/>
      <c r="B318" s="42">
        <v>311</v>
      </c>
      <c r="C318" s="38">
        <v>299</v>
      </c>
      <c r="D318" s="168" t="s">
        <v>495</v>
      </c>
      <c r="E318" s="45" t="s">
        <v>2225</v>
      </c>
      <c r="F318" s="45" t="s">
        <v>1498</v>
      </c>
      <c r="G318" s="171"/>
      <c r="H318" s="171"/>
      <c r="I318" s="171"/>
      <c r="J318" s="121"/>
      <c r="K318" s="121"/>
      <c r="L318" s="121"/>
      <c r="M318" s="121"/>
      <c r="N318" s="171"/>
      <c r="O318" s="171"/>
      <c r="P318" s="171"/>
      <c r="Q318" s="171"/>
      <c r="R318" s="171" t="s">
        <v>1107</v>
      </c>
      <c r="S318" s="37"/>
      <c r="T318" s="64"/>
      <c r="U318" s="85"/>
      <c r="V318" s="85"/>
      <c r="W318" s="85"/>
      <c r="X318" s="85"/>
      <c r="Y318" s="85"/>
      <c r="Z318" s="40"/>
      <c r="AA318" s="40"/>
      <c r="AB318" s="40"/>
      <c r="AC318" s="40"/>
      <c r="AD318" s="267"/>
      <c r="AE318" s="42"/>
      <c r="AF318" s="267"/>
      <c r="AG318" s="42"/>
      <c r="AH318" s="42"/>
      <c r="AI318" s="42"/>
      <c r="AJ318" s="42"/>
      <c r="AK318" s="42"/>
      <c r="AL318" s="42"/>
      <c r="AM318" s="42"/>
    </row>
    <row r="319" spans="1:39" ht="255">
      <c r="A319" s="42"/>
      <c r="B319" s="42">
        <v>313</v>
      </c>
      <c r="C319" s="38">
        <v>301</v>
      </c>
      <c r="D319" s="38">
        <v>115</v>
      </c>
      <c r="E319" s="37" t="s">
        <v>2234</v>
      </c>
      <c r="F319" s="37" t="s">
        <v>3968</v>
      </c>
      <c r="G319" s="37" t="s">
        <v>242</v>
      </c>
      <c r="H319" s="37"/>
      <c r="I319" s="37"/>
      <c r="J319" s="43"/>
      <c r="K319" s="43"/>
      <c r="L319" s="43"/>
      <c r="M319" s="43"/>
      <c r="N319" s="37"/>
      <c r="O319" s="37"/>
      <c r="P319" s="37"/>
      <c r="Q319" s="37"/>
      <c r="R319" s="37" t="s">
        <v>3969</v>
      </c>
      <c r="S319" s="37" t="s">
        <v>3970</v>
      </c>
      <c r="T319" s="66" t="s">
        <v>1196</v>
      </c>
      <c r="U319" s="85" t="s">
        <v>503</v>
      </c>
      <c r="V319" s="85" t="s">
        <v>3971</v>
      </c>
      <c r="W319" s="85" t="s">
        <v>507</v>
      </c>
      <c r="X319" s="85" t="s">
        <v>509</v>
      </c>
      <c r="Y319" s="85" t="s">
        <v>502</v>
      </c>
      <c r="Z319" s="40" t="s">
        <v>3972</v>
      </c>
      <c r="AA319" s="40"/>
      <c r="AB319" s="40"/>
      <c r="AC319" s="40"/>
      <c r="AD319" s="267"/>
      <c r="AE319" s="42"/>
      <c r="AF319" s="267"/>
      <c r="AG319" s="42"/>
      <c r="AH319" s="42"/>
      <c r="AI319" s="42"/>
      <c r="AJ319" s="42"/>
      <c r="AK319" s="42"/>
      <c r="AL319" s="42"/>
      <c r="AM319" s="42"/>
    </row>
    <row r="320" spans="1:39">
      <c r="A320" s="42"/>
      <c r="B320" s="42">
        <v>314</v>
      </c>
      <c r="C320" s="38">
        <v>302</v>
      </c>
      <c r="D320" s="168" t="s">
        <v>497</v>
      </c>
      <c r="E320" s="45" t="s">
        <v>3973</v>
      </c>
      <c r="F320" s="45" t="s">
        <v>3974</v>
      </c>
      <c r="G320" s="171"/>
      <c r="H320" s="171"/>
      <c r="I320" s="171"/>
      <c r="J320" s="121"/>
      <c r="K320" s="121"/>
      <c r="L320" s="121"/>
      <c r="M320" s="121"/>
      <c r="N320" s="171"/>
      <c r="O320" s="171"/>
      <c r="P320" s="171"/>
      <c r="Q320" s="171"/>
      <c r="R320" s="171" t="s">
        <v>1107</v>
      </c>
      <c r="S320" s="37"/>
      <c r="T320" s="64"/>
      <c r="U320" s="85"/>
      <c r="V320" s="85"/>
      <c r="W320" s="85"/>
      <c r="X320" s="85"/>
      <c r="Y320" s="85"/>
      <c r="Z320" s="40"/>
      <c r="AA320" s="40"/>
      <c r="AB320" s="40"/>
      <c r="AC320" s="40"/>
      <c r="AD320" s="267"/>
      <c r="AE320" s="42"/>
      <c r="AF320" s="267"/>
      <c r="AG320" s="42"/>
      <c r="AH320" s="42"/>
      <c r="AI320" s="42"/>
      <c r="AJ320" s="42"/>
      <c r="AK320" s="42"/>
      <c r="AL320" s="42"/>
      <c r="AM320" s="42"/>
    </row>
    <row r="321" spans="22:37">
      <c r="AK321" s="51"/>
    </row>
    <row r="322" spans="22:37">
      <c r="AK322" s="51"/>
    </row>
    <row r="323" spans="22:37">
      <c r="V323" s="51"/>
      <c r="AK323" s="51"/>
    </row>
  </sheetData>
  <sheetProtection algorithmName="SHA-512" hashValue="wWSmzD0jN+4gepL9R+iWwbaH/rFRRbCE5D4i8an+FChCmnD41pd4ZiQQXXBQ/B2tXR5l8CGdiMpzOQXsaKNj4A==" saltValue="jVHpBsz9o1LMj6Om11G75g==" spinCount="100000" sheet="1" objects="1" scenarios="1"/>
  <autoFilter ref="A1:AN323" xr:uid="{00000000-0001-0000-0100-000000000000}">
    <sortState xmlns:xlrd2="http://schemas.microsoft.com/office/spreadsheetml/2017/richdata2" ref="A2:AN183">
      <sortCondition ref="B1:B323"/>
    </sortState>
  </autoFilter>
  <phoneticPr fontId="4"/>
  <dataValidations count="30">
    <dataValidation type="list" allowBlank="1" showErrorMessage="1" sqref="T136 T177:T178 T171" xr:uid="{13913C65-A5BC-4721-9689-8EA0347F8671}">
      <formula1>$C$136:$C$320</formula1>
    </dataValidation>
    <dataValidation type="list" allowBlank="1" showInputMessage="1" showErrorMessage="1" sqref="T109" xr:uid="{46112A5D-2C9E-4C92-B268-09DF776D1BBF}">
      <formula1>$C$2:$C$6</formula1>
    </dataValidation>
    <dataValidation type="list" allowBlank="1" sqref="T123:T125" xr:uid="{E7D906D5-01D0-4FB5-8764-555DE03454BE}">
      <formula1>$C$122:$C$125</formula1>
    </dataValidation>
    <dataValidation type="list" allowBlank="1" showInputMessage="1" showErrorMessage="1" sqref="T2:T8" xr:uid="{06975249-4A8E-45B9-9A28-B4E3947E0136}">
      <formula1>"1,2,3,4,5,6,7,8"</formula1>
    </dataValidation>
    <dataValidation type="list" allowBlank="1" showErrorMessage="1" sqref="T201" xr:uid="{8340B515-10C8-40F9-84AA-CE6181825378}">
      <formula1>$C$3:$C$3</formula1>
    </dataValidation>
    <dataValidation type="list" allowBlank="1" showErrorMessage="1" sqref="T200" xr:uid="{88AC6BC3-E63C-4748-8133-133B64C5E461}">
      <formula1>$C$2:$C$3</formula1>
    </dataValidation>
    <dataValidation type="list" allowBlank="1" showErrorMessage="1" sqref="T181 T183:T186" xr:uid="{C7112695-53CD-4162-A79E-AD9E2A66B383}">
      <formula1>$C$2:$C$5</formula1>
    </dataValidation>
    <dataValidation type="list" allowBlank="1" showErrorMessage="1" sqref="T172:T176" xr:uid="{37A0BA63-A720-4A02-BC5D-249BB3012B57}">
      <formula1>$C$3:$C$8</formula1>
    </dataValidation>
    <dataValidation type="list" allowBlank="1" showInputMessage="1" showErrorMessage="1" sqref="T164:T167" xr:uid="{70EC0084-5B3E-4D93-8FDF-7316EFA4CA50}">
      <formula1>技術_改正</formula1>
    </dataValidation>
    <dataValidation type="list" allowBlank="1" showErrorMessage="1" sqref="T66" xr:uid="{BB8B0B77-E8AB-47A8-AEFB-61B05A43F980}">
      <formula1>$C$2:$C$2</formula1>
    </dataValidation>
    <dataValidation type="list" allowBlank="1" showErrorMessage="1" sqref="T12 T65 T67" xr:uid="{3EF76117-343C-4CCD-8BEA-C7B798F37F8B}">
      <formula1>$C$2:$C$7</formula1>
    </dataValidation>
    <dataValidation type="list" allowBlank="1" showErrorMessage="1" sqref="T231:T236 T306:T307 T266:T268 T296:T297 T78:T82 T257:T262 T219:T222 T182 T72:T76 T28:T38 T168:T170 T147:T149 T144:T145 T187:T192 T63:T64 T206 T9:T11 T294 T68:T70 T17:T19 T13:T15 T111:T115 T117:T121 T179:T180 T195" xr:uid="{30EA8335-E96B-4CA1-9D90-2EF681149D0F}">
      <formula1>$C$2:$C$8</formula1>
    </dataValidation>
    <dataValidation type="list" allowBlank="1" showErrorMessage="1" sqref="T249" xr:uid="{B8B4752B-94DD-4B66-9ECF-7C2397FE31D1}">
      <formula1>$C$20:$C$26</formula1>
    </dataValidation>
    <dataValidation type="list" allowBlank="1" showErrorMessage="1" sqref="T154:T157" xr:uid="{06088D20-705A-49F9-81F9-C608019B7ABC}">
      <formula1>$C$22:$C$27</formula1>
    </dataValidation>
    <dataValidation type="list" allowBlank="1" showInputMessage="1" showErrorMessage="1" sqref="T86" xr:uid="{6AAE3544-FB3E-4619-89F0-F2FF3F1DE1E9}">
      <formula1>$C$20:$C$24</formula1>
    </dataValidation>
    <dataValidation type="list" allowBlank="1" showErrorMessage="1" sqref="T194" xr:uid="{9418079C-867D-4B78-990B-85801D485936}">
      <formula1>$C$20:$C$20</formula1>
    </dataValidation>
    <dataValidation type="list" allowBlank="1" showErrorMessage="1" sqref="T84:T85 T209:T211 T253:T255 T287 T158:T160 T20:T23 T313 T224:T228 T280:T285 T87:T92" xr:uid="{A13AB52D-BA1B-4CE1-BAA1-8FF3558EAAB6}">
      <formula1>$C$20:$C$27</formula1>
    </dataValidation>
    <dataValidation type="list" allowBlank="1" showErrorMessage="1" sqref="T41 T43:T46" xr:uid="{441FB71F-1D42-4AA3-ACC0-7218E9022345}">
      <formula1>$C$41:$C$48</formula1>
    </dataValidation>
    <dataValidation type="list" allowBlank="1" showErrorMessage="1" sqref="T42" xr:uid="{98F6A662-3EF5-4E4E-979E-A5BAE39A338E}">
      <formula1>$C$41:$C$45</formula1>
    </dataValidation>
    <dataValidation type="list" allowBlank="1" showErrorMessage="1" sqref="G252" xr:uid="{987FA5BB-18EB-47D8-B859-370BD48B96C0}">
      <formula1>区分</formula1>
    </dataValidation>
    <dataValidation type="list" allowBlank="1" showErrorMessage="1" sqref="T316:T320 T203:T205" xr:uid="{4AE9B98A-8D8C-4E76-84D9-133A053EE667}">
      <formula1>$C$47:$C$54</formula1>
    </dataValidation>
    <dataValidation type="list" allowBlank="1" showErrorMessage="1" sqref="T161:T163" xr:uid="{DDB36738-E186-4E26-AAFC-20DA613E0D08}">
      <formula1>$C$49:$C$55</formula1>
    </dataValidation>
    <dataValidation type="list" allowBlank="1" showInputMessage="1" showErrorMessage="1" sqref="G18:G46 G253:G320 G4:G16 G162:G251 G48:G160" xr:uid="{AF7F27EF-C16A-440B-9C3D-E17C3C31A1AF}">
      <formula1>区分</formula1>
    </dataValidation>
    <dataValidation type="list" allowBlank="1" showInputMessage="1" showErrorMessage="1" sqref="T110" xr:uid="{7FE89548-C1CF-4AB8-9B0B-37919CEB1E3B}">
      <formula1>$C$48:$C$50</formula1>
    </dataValidation>
    <dataValidation allowBlank="1" showInputMessage="1" showErrorMessage="1" promptTitle="コピー＆ペーストをする際の注意事項" prompt="コピーした文字をペーストする際は、必ず上の「数式バー」にペーストして下さい。_x000a__x000a_（直接セルにペーストするとエラーが起きる可能性があります。）" sqref="V239 R239 R241:R242" xr:uid="{99464194-DA88-40D9-A21D-5634C9D48B3A}"/>
    <dataValidation type="list" allowBlank="1" showErrorMessage="1" sqref="T237:T242 T122" xr:uid="{18AC87C6-E4AF-4293-8827-12896EC1488F}">
      <formula1>$C$48:$C$53</formula1>
    </dataValidation>
    <dataValidation type="list" allowBlank="1" showErrorMessage="1" sqref="T126:T127 T83 T288 T276:T279 T243:T248 T250:T251 T272 T60:T62 T137:T143 T146 T150:T153 T269:T270 T212:T218 T223 T256 T263:T265 T77 T93:T102 T105 T48:T58 T108" xr:uid="{83329EC4-4560-4EAC-AD42-646F876953AC}">
      <formula1>$C$48:$C$55</formula1>
    </dataValidation>
    <dataValidation type="list" allowBlank="1" showErrorMessage="1" sqref="T308:T312 T207:T208 T298:T305 T315" xr:uid="{8E0C9B9C-258C-4438-BEAF-6882D076EF08}">
      <formula1>$C$122:$C$131</formula1>
    </dataValidation>
    <dataValidation type="list" allowBlank="1" showErrorMessage="1" sqref="T128:T135 T289:T293 T229:T230 T273:T275" xr:uid="{A311F787-6015-41DD-B7CF-AD1C1C852574}">
      <formula1>$C$128:$C$136</formula1>
    </dataValidation>
    <dataValidation type="whole" allowBlank="1" showInputMessage="1" showErrorMessage="1" sqref="D136 D237:D242 D41:D46 D147:D153 D288 D247:D249 D168:D171 D177:D178 D204:D208 D219:D222 D259:D262 D264:D265 D269:D279 D292:D293 D181:D186" xr:uid="{8FA0E466-9268-436C-87EB-92DC0038C5F0}">
      <formula1>1</formula1>
      <formula2>105</formula2>
    </dataValidation>
  </dataValidations>
  <printOptions horizontalCentered="1"/>
  <pageMargins left="0.31496062992125984" right="0.31496062992125984" top="0.35433070866141736" bottom="0.15748031496062992" header="0.11811023622047245" footer="0.31496062992125984"/>
  <pageSetup paperSize="9" scale="29" fitToHeight="0" orientation="landscape" r:id="rId1"/>
  <headerFooter>
    <oddHeader xml:space="preserve">&amp;L令和6年度用要望項目（技術改正）
</oddHeader>
    <oddFooter>&amp;P / &amp;N ページ</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E89C-AABB-487E-BD1E-6F9A3E9031FA}">
  <sheetPr>
    <tabColor theme="1"/>
    <pageSetUpPr fitToPage="1"/>
  </sheetPr>
  <dimension ref="A1:Q27"/>
  <sheetViews>
    <sheetView zoomScale="85" zoomScaleNormal="85" zoomScaleSheetLayoutView="100" workbookViewId="0">
      <selection activeCell="H4" sqref="H4"/>
    </sheetView>
  </sheetViews>
  <sheetFormatPr defaultColWidth="9" defaultRowHeight="12.75"/>
  <cols>
    <col min="1" max="2" width="9" style="51"/>
    <col min="3" max="3" width="6.125" style="51" customWidth="1"/>
    <col min="4" max="4" width="6.125" style="60" customWidth="1"/>
    <col min="5" max="5" width="21.625" style="51" customWidth="1"/>
    <col min="6" max="7" width="12.5" style="51" customWidth="1"/>
    <col min="8" max="8" width="21.625" style="51" customWidth="1"/>
    <col min="9" max="9" width="22.375" style="51" customWidth="1"/>
    <col min="10" max="10" width="25.625" style="51" customWidth="1"/>
    <col min="11" max="11" width="9.25" style="60" customWidth="1"/>
    <col min="12" max="12" width="14.375" style="51" customWidth="1"/>
    <col min="13" max="13" width="9" style="51" customWidth="1"/>
    <col min="14" max="14" width="35.625" style="51" customWidth="1"/>
    <col min="15" max="16384" width="9" style="51"/>
  </cols>
  <sheetData>
    <row r="1" spans="1:17" s="53" customFormat="1" ht="76.5">
      <c r="A1" s="92" t="s">
        <v>842</v>
      </c>
      <c r="B1" s="92" t="s">
        <v>843</v>
      </c>
      <c r="C1" s="38" t="s">
        <v>404</v>
      </c>
      <c r="D1" s="38" t="s">
        <v>50</v>
      </c>
      <c r="E1" s="38" t="s">
        <v>200</v>
      </c>
      <c r="F1" s="38" t="s">
        <v>516</v>
      </c>
      <c r="G1" s="93" t="s">
        <v>845</v>
      </c>
      <c r="H1" s="94" t="s">
        <v>326</v>
      </c>
      <c r="I1" s="38" t="s">
        <v>97</v>
      </c>
      <c r="J1" s="38" t="s">
        <v>201</v>
      </c>
      <c r="K1" s="38" t="s">
        <v>132</v>
      </c>
      <c r="L1" s="37" t="s">
        <v>123</v>
      </c>
      <c r="M1" s="64" t="s">
        <v>2242</v>
      </c>
      <c r="N1" s="59" t="s">
        <v>152</v>
      </c>
      <c r="O1" s="95" t="s">
        <v>848</v>
      </c>
      <c r="P1" s="95" t="s">
        <v>849</v>
      </c>
      <c r="Q1" s="95" t="s">
        <v>850</v>
      </c>
    </row>
    <row r="2" spans="1:17" ht="38.25">
      <c r="B2" s="51">
        <v>1</v>
      </c>
      <c r="C2" s="67">
        <v>1</v>
      </c>
      <c r="D2" s="38">
        <v>2</v>
      </c>
      <c r="E2" s="37" t="s">
        <v>3975</v>
      </c>
      <c r="F2" s="37" t="s">
        <v>525</v>
      </c>
      <c r="G2" s="37"/>
      <c r="H2" s="37"/>
      <c r="I2" s="45" t="s">
        <v>3976</v>
      </c>
      <c r="J2" s="45"/>
      <c r="K2" s="45"/>
      <c r="L2" s="45" t="s">
        <v>80</v>
      </c>
      <c r="M2" s="65">
        <v>1</v>
      </c>
      <c r="N2" s="101" t="s">
        <v>3977</v>
      </c>
      <c r="O2" s="42" t="s">
        <v>3978</v>
      </c>
      <c r="P2" s="40" t="s">
        <v>658</v>
      </c>
      <c r="Q2" s="40" t="s">
        <v>3975</v>
      </c>
    </row>
    <row r="3" spans="1:17" ht="25.5">
      <c r="B3" s="51">
        <v>2</v>
      </c>
      <c r="C3" s="67">
        <v>2</v>
      </c>
      <c r="D3" s="38">
        <v>2</v>
      </c>
      <c r="E3" s="37" t="s">
        <v>3975</v>
      </c>
      <c r="F3" s="37" t="s">
        <v>525</v>
      </c>
      <c r="G3" s="37"/>
      <c r="H3" s="37"/>
      <c r="I3" s="37" t="s">
        <v>803</v>
      </c>
      <c r="J3" s="37" t="s">
        <v>3979</v>
      </c>
      <c r="K3" s="37" t="s">
        <v>3980</v>
      </c>
      <c r="L3" s="37" t="s">
        <v>3981</v>
      </c>
      <c r="M3" s="66">
        <v>2</v>
      </c>
      <c r="N3" s="101" t="s">
        <v>3982</v>
      </c>
      <c r="O3" s="42" t="s">
        <v>903</v>
      </c>
      <c r="P3" s="40" t="s">
        <v>373</v>
      </c>
      <c r="Q3" s="40" t="s">
        <v>3975</v>
      </c>
    </row>
    <row r="4" spans="1:17" ht="25.5">
      <c r="B4" s="51">
        <v>3</v>
      </c>
      <c r="C4" s="67">
        <v>3</v>
      </c>
      <c r="D4" s="38">
        <v>2</v>
      </c>
      <c r="E4" s="37" t="s">
        <v>3975</v>
      </c>
      <c r="F4" s="37" t="s">
        <v>525</v>
      </c>
      <c r="G4" s="37"/>
      <c r="H4" s="37"/>
      <c r="I4" s="37" t="s">
        <v>3983</v>
      </c>
      <c r="J4" s="37" t="s">
        <v>3068</v>
      </c>
      <c r="K4" s="37"/>
      <c r="L4" s="37" t="s">
        <v>80</v>
      </c>
      <c r="M4" s="66">
        <v>3</v>
      </c>
      <c r="N4" s="101" t="s">
        <v>3984</v>
      </c>
      <c r="O4" s="42" t="s">
        <v>915</v>
      </c>
      <c r="P4" s="40" t="s">
        <v>373</v>
      </c>
      <c r="Q4" s="40" t="s">
        <v>3975</v>
      </c>
    </row>
    <row r="5" spans="1:17" ht="56.45" customHeight="1">
      <c r="A5" s="51" t="s">
        <v>3985</v>
      </c>
      <c r="B5" s="51">
        <v>4</v>
      </c>
      <c r="C5" s="67">
        <v>4</v>
      </c>
      <c r="D5" s="38">
        <v>11</v>
      </c>
      <c r="E5" s="37" t="s">
        <v>2499</v>
      </c>
      <c r="F5" s="37" t="s">
        <v>1192</v>
      </c>
      <c r="G5" s="37" t="s">
        <v>2499</v>
      </c>
      <c r="H5" s="37" t="s">
        <v>804</v>
      </c>
      <c r="I5" s="231" t="s">
        <v>804</v>
      </c>
      <c r="J5" s="231" t="s">
        <v>805</v>
      </c>
      <c r="K5" s="231" t="s">
        <v>806</v>
      </c>
      <c r="L5" s="232" t="s">
        <v>3986</v>
      </c>
      <c r="M5" s="66">
        <v>1</v>
      </c>
      <c r="N5" s="101"/>
      <c r="O5" s="42"/>
      <c r="P5" s="40"/>
      <c r="Q5" s="40"/>
    </row>
    <row r="6" spans="1:17" ht="89.25">
      <c r="A6" s="51" t="s">
        <v>3987</v>
      </c>
      <c r="B6" s="51">
        <v>5</v>
      </c>
      <c r="C6" s="67">
        <v>5</v>
      </c>
      <c r="D6" s="38">
        <v>13</v>
      </c>
      <c r="E6" s="37" t="s">
        <v>3988</v>
      </c>
      <c r="F6" s="37" t="s">
        <v>3989</v>
      </c>
      <c r="G6" s="37" t="s">
        <v>3988</v>
      </c>
      <c r="H6" s="37" t="s">
        <v>3990</v>
      </c>
      <c r="I6" s="45" t="s">
        <v>801</v>
      </c>
      <c r="J6" s="45" t="s">
        <v>800</v>
      </c>
      <c r="K6" s="45" t="s">
        <v>802</v>
      </c>
      <c r="L6" s="45" t="s">
        <v>78</v>
      </c>
      <c r="M6" s="65">
        <v>1</v>
      </c>
      <c r="N6" s="101" t="s">
        <v>3991</v>
      </c>
      <c r="O6" s="42"/>
      <c r="P6" s="40"/>
      <c r="Q6" s="40"/>
    </row>
    <row r="7" spans="1:17" ht="38.25">
      <c r="A7" s="51" t="s">
        <v>3992</v>
      </c>
      <c r="B7" s="51">
        <v>6</v>
      </c>
      <c r="C7" s="67">
        <v>6</v>
      </c>
      <c r="D7" s="38">
        <v>21</v>
      </c>
      <c r="E7" s="45" t="s">
        <v>574</v>
      </c>
      <c r="F7" s="45" t="s">
        <v>1366</v>
      </c>
      <c r="G7" s="45" t="s">
        <v>574</v>
      </c>
      <c r="H7" s="45" t="s">
        <v>3993</v>
      </c>
      <c r="I7" s="45" t="s">
        <v>3994</v>
      </c>
      <c r="J7" s="45" t="s">
        <v>3995</v>
      </c>
      <c r="K7" s="45"/>
      <c r="L7" s="56" t="s">
        <v>78</v>
      </c>
      <c r="M7" s="127">
        <v>1</v>
      </c>
      <c r="N7" s="192" t="s">
        <v>3996</v>
      </c>
      <c r="O7" s="42"/>
      <c r="P7" s="40"/>
      <c r="Q7" s="40"/>
    </row>
    <row r="8" spans="1:17" ht="142.5" customHeight="1">
      <c r="A8" s="51" t="s">
        <v>3997</v>
      </c>
      <c r="B8" s="51">
        <v>7</v>
      </c>
      <c r="C8" s="67">
        <v>7</v>
      </c>
      <c r="D8" s="38">
        <v>21</v>
      </c>
      <c r="E8" s="45" t="s">
        <v>574</v>
      </c>
      <c r="F8" s="45" t="s">
        <v>1366</v>
      </c>
      <c r="G8" s="45" t="s">
        <v>574</v>
      </c>
      <c r="H8" s="45" t="s">
        <v>3998</v>
      </c>
      <c r="I8" s="37" t="s">
        <v>3999</v>
      </c>
      <c r="J8" s="37" t="s">
        <v>4000</v>
      </c>
      <c r="K8" s="37"/>
      <c r="L8" s="38" t="s">
        <v>78</v>
      </c>
      <c r="M8" s="193">
        <v>2</v>
      </c>
      <c r="N8" s="192"/>
      <c r="O8" s="42"/>
      <c r="P8" s="40"/>
      <c r="Q8" s="40"/>
    </row>
    <row r="9" spans="1:17" ht="63.75">
      <c r="A9" s="51" t="s">
        <v>4001</v>
      </c>
      <c r="B9" s="51">
        <v>8</v>
      </c>
      <c r="C9" s="67">
        <v>8</v>
      </c>
      <c r="D9" s="38">
        <v>21</v>
      </c>
      <c r="E9" s="45" t="s">
        <v>574</v>
      </c>
      <c r="F9" s="45" t="s">
        <v>1366</v>
      </c>
      <c r="G9" s="45" t="s">
        <v>574</v>
      </c>
      <c r="H9" s="45" t="s">
        <v>4002</v>
      </c>
      <c r="I9" s="37" t="s">
        <v>4003</v>
      </c>
      <c r="J9" s="37" t="s">
        <v>4004</v>
      </c>
      <c r="K9" s="37"/>
      <c r="L9" s="38" t="s">
        <v>78</v>
      </c>
      <c r="M9" s="193">
        <v>3</v>
      </c>
      <c r="N9" s="192"/>
      <c r="O9" s="42"/>
      <c r="P9" s="40"/>
      <c r="Q9" s="40"/>
    </row>
    <row r="10" spans="1:17" ht="108">
      <c r="A10" s="51" t="s">
        <v>4005</v>
      </c>
      <c r="B10" s="51">
        <v>9</v>
      </c>
      <c r="C10" s="67">
        <v>9</v>
      </c>
      <c r="D10" s="56">
        <v>35</v>
      </c>
      <c r="E10" s="45" t="s">
        <v>1497</v>
      </c>
      <c r="F10" s="45" t="s">
        <v>1498</v>
      </c>
      <c r="G10" s="45" t="s">
        <v>1497</v>
      </c>
      <c r="H10" s="45" t="s">
        <v>809</v>
      </c>
      <c r="I10" s="233" t="s">
        <v>4006</v>
      </c>
      <c r="J10" s="45" t="s">
        <v>4007</v>
      </c>
      <c r="K10" s="45">
        <v>101</v>
      </c>
      <c r="L10" s="45" t="s">
        <v>78</v>
      </c>
      <c r="M10" s="65">
        <v>1</v>
      </c>
      <c r="N10" s="234" t="s">
        <v>4008</v>
      </c>
      <c r="O10" s="42"/>
      <c r="P10" s="40"/>
      <c r="Q10" s="40"/>
    </row>
    <row r="11" spans="1:17" ht="121.5">
      <c r="A11" s="51" t="s">
        <v>4009</v>
      </c>
      <c r="B11" s="51">
        <v>10</v>
      </c>
      <c r="C11" s="67">
        <v>10</v>
      </c>
      <c r="D11" s="56">
        <v>35</v>
      </c>
      <c r="E11" s="45" t="s">
        <v>1497</v>
      </c>
      <c r="F11" s="45" t="s">
        <v>1498</v>
      </c>
      <c r="G11" s="235" t="s">
        <v>4010</v>
      </c>
      <c r="H11" s="235" t="s">
        <v>4011</v>
      </c>
      <c r="I11" s="236" t="s">
        <v>3976</v>
      </c>
      <c r="J11" s="37" t="s">
        <v>4012</v>
      </c>
      <c r="K11" s="37"/>
      <c r="L11" s="37" t="s">
        <v>80</v>
      </c>
      <c r="M11" s="66">
        <v>2</v>
      </c>
      <c r="N11" s="234" t="s">
        <v>4013</v>
      </c>
      <c r="O11" s="42" t="s">
        <v>3978</v>
      </c>
      <c r="P11" s="40" t="s">
        <v>658</v>
      </c>
      <c r="Q11" s="40" t="s">
        <v>3975</v>
      </c>
    </row>
    <row r="12" spans="1:17" ht="49.5" customHeight="1">
      <c r="B12" s="51">
        <v>11</v>
      </c>
      <c r="C12" s="67">
        <v>11</v>
      </c>
      <c r="D12" s="237">
        <v>38</v>
      </c>
      <c r="E12" s="231" t="s">
        <v>662</v>
      </c>
      <c r="F12" s="37" t="s">
        <v>2926</v>
      </c>
      <c r="G12" s="37"/>
      <c r="H12" s="37"/>
      <c r="I12" s="218" t="s">
        <v>4014</v>
      </c>
      <c r="J12" s="218" t="s">
        <v>4015</v>
      </c>
      <c r="K12" s="45"/>
      <c r="L12" s="45" t="s">
        <v>80</v>
      </c>
      <c r="M12" s="65">
        <v>1</v>
      </c>
      <c r="N12" s="101" t="s">
        <v>4016</v>
      </c>
      <c r="O12" s="42" t="s">
        <v>887</v>
      </c>
      <c r="P12" s="40" t="s">
        <v>494</v>
      </c>
      <c r="Q12" s="40" t="s">
        <v>3594</v>
      </c>
    </row>
    <row r="13" spans="1:17" ht="49.5" customHeight="1">
      <c r="B13" s="51">
        <v>12</v>
      </c>
      <c r="C13" s="67">
        <v>12</v>
      </c>
      <c r="D13" s="237">
        <v>38</v>
      </c>
      <c r="E13" s="231" t="s">
        <v>662</v>
      </c>
      <c r="F13" s="37" t="s">
        <v>3826</v>
      </c>
      <c r="G13" s="37"/>
      <c r="H13" s="37"/>
      <c r="I13" s="218" t="s">
        <v>4017</v>
      </c>
      <c r="J13" s="218" t="s">
        <v>4018</v>
      </c>
      <c r="K13" s="37">
        <v>85</v>
      </c>
      <c r="L13" s="37" t="s">
        <v>78</v>
      </c>
      <c r="M13" s="66">
        <v>2</v>
      </c>
      <c r="N13" s="101" t="s">
        <v>4016</v>
      </c>
      <c r="O13" s="42" t="s">
        <v>930</v>
      </c>
      <c r="P13" s="40" t="s">
        <v>494</v>
      </c>
      <c r="Q13" s="40" t="s">
        <v>3594</v>
      </c>
    </row>
    <row r="14" spans="1:17" ht="49.5" customHeight="1">
      <c r="B14" s="51">
        <v>13</v>
      </c>
      <c r="C14" s="67">
        <v>13</v>
      </c>
      <c r="D14" s="237">
        <v>38</v>
      </c>
      <c r="E14" s="231" t="s">
        <v>662</v>
      </c>
      <c r="F14" s="37" t="s">
        <v>2926</v>
      </c>
      <c r="G14" s="37"/>
      <c r="H14" s="37"/>
      <c r="I14" s="218" t="s">
        <v>4019</v>
      </c>
      <c r="J14" s="218" t="s">
        <v>4020</v>
      </c>
      <c r="K14" s="37"/>
      <c r="L14" s="37" t="s">
        <v>80</v>
      </c>
      <c r="M14" s="66">
        <v>3</v>
      </c>
      <c r="N14" s="101" t="s">
        <v>4016</v>
      </c>
      <c r="O14" s="42" t="s">
        <v>941</v>
      </c>
      <c r="P14" s="40" t="s">
        <v>494</v>
      </c>
      <c r="Q14" s="40" t="s">
        <v>3594</v>
      </c>
    </row>
    <row r="15" spans="1:17" ht="56.45" customHeight="1">
      <c r="A15" s="51" t="s">
        <v>4021</v>
      </c>
      <c r="B15" s="51">
        <v>14</v>
      </c>
      <c r="C15" s="67">
        <v>14</v>
      </c>
      <c r="D15" s="38">
        <v>44</v>
      </c>
      <c r="E15" s="37" t="s">
        <v>4022</v>
      </c>
      <c r="F15" s="37" t="s">
        <v>1608</v>
      </c>
      <c r="G15" s="37" t="s">
        <v>4023</v>
      </c>
      <c r="H15" s="45" t="s">
        <v>4024</v>
      </c>
      <c r="I15" s="45" t="s">
        <v>4024</v>
      </c>
      <c r="J15" s="45" t="s">
        <v>4025</v>
      </c>
      <c r="K15" s="45" t="s">
        <v>4026</v>
      </c>
      <c r="L15" s="45" t="s">
        <v>78</v>
      </c>
      <c r="M15" s="65">
        <v>1</v>
      </c>
      <c r="N15" s="101" t="s">
        <v>4027</v>
      </c>
      <c r="O15" s="42" t="s">
        <v>903</v>
      </c>
      <c r="P15" s="40" t="s">
        <v>373</v>
      </c>
      <c r="Q15" s="40" t="s">
        <v>3975</v>
      </c>
    </row>
    <row r="16" spans="1:17" ht="51">
      <c r="A16" s="51" t="s">
        <v>4028</v>
      </c>
      <c r="B16" s="51">
        <v>15</v>
      </c>
      <c r="C16" s="67">
        <v>15</v>
      </c>
      <c r="D16" s="38">
        <v>44</v>
      </c>
      <c r="E16" s="37" t="s">
        <v>4022</v>
      </c>
      <c r="F16" s="37" t="s">
        <v>1608</v>
      </c>
      <c r="G16" s="37" t="s">
        <v>4023</v>
      </c>
      <c r="H16" s="37" t="s">
        <v>4029</v>
      </c>
      <c r="I16" s="37" t="s">
        <v>4029</v>
      </c>
      <c r="J16" s="37" t="s">
        <v>3068</v>
      </c>
      <c r="K16" s="37"/>
      <c r="L16" s="37" t="s">
        <v>80</v>
      </c>
      <c r="M16" s="66">
        <v>2</v>
      </c>
      <c r="N16" s="101" t="s">
        <v>4027</v>
      </c>
      <c r="O16" s="42" t="s">
        <v>915</v>
      </c>
      <c r="P16" s="40" t="s">
        <v>373</v>
      </c>
      <c r="Q16" s="40" t="s">
        <v>3975</v>
      </c>
    </row>
    <row r="17" spans="1:17" ht="25.5">
      <c r="A17" s="51" t="s">
        <v>4030</v>
      </c>
      <c r="B17" s="51">
        <v>16</v>
      </c>
      <c r="C17" s="67">
        <v>16</v>
      </c>
      <c r="D17" s="38">
        <v>56</v>
      </c>
      <c r="E17" s="37" t="s">
        <v>807</v>
      </c>
      <c r="F17" s="37" t="s">
        <v>4031</v>
      </c>
      <c r="G17" s="37" t="s">
        <v>807</v>
      </c>
      <c r="H17" s="37" t="s">
        <v>4032</v>
      </c>
      <c r="I17" s="45" t="s">
        <v>4033</v>
      </c>
      <c r="J17" s="45" t="s">
        <v>4034</v>
      </c>
      <c r="K17" s="45"/>
      <c r="L17" s="45" t="s">
        <v>78</v>
      </c>
      <c r="M17" s="65">
        <v>1</v>
      </c>
      <c r="N17" s="101"/>
      <c r="O17" s="42"/>
      <c r="P17" s="40"/>
      <c r="Q17" s="40"/>
    </row>
    <row r="18" spans="1:17" ht="189">
      <c r="A18" s="51" t="s">
        <v>4035</v>
      </c>
      <c r="B18" s="51">
        <v>17</v>
      </c>
      <c r="C18" s="67">
        <v>17</v>
      </c>
      <c r="D18" s="238">
        <v>60</v>
      </c>
      <c r="E18" s="195" t="s">
        <v>275</v>
      </c>
      <c r="F18" s="109" t="s">
        <v>440</v>
      </c>
      <c r="G18" s="195" t="s">
        <v>275</v>
      </c>
      <c r="H18" s="109" t="s">
        <v>4036</v>
      </c>
      <c r="I18" s="109" t="s">
        <v>4037</v>
      </c>
      <c r="J18" s="109" t="s">
        <v>480</v>
      </c>
      <c r="K18" s="109" t="s">
        <v>482</v>
      </c>
      <c r="L18" s="239" t="s">
        <v>4038</v>
      </c>
      <c r="M18" s="65">
        <v>1</v>
      </c>
      <c r="N18" s="101"/>
      <c r="O18" s="42"/>
      <c r="P18" s="40"/>
      <c r="Q18" s="40"/>
    </row>
    <row r="19" spans="1:17" ht="94.5">
      <c r="A19" s="51" t="s">
        <v>4039</v>
      </c>
      <c r="B19" s="51">
        <v>18</v>
      </c>
      <c r="C19" s="67">
        <v>18</v>
      </c>
      <c r="D19" s="238">
        <v>60</v>
      </c>
      <c r="E19" s="195" t="s">
        <v>275</v>
      </c>
      <c r="F19" s="109" t="s">
        <v>440</v>
      </c>
      <c r="G19" s="195" t="s">
        <v>275</v>
      </c>
      <c r="H19" s="109" t="s">
        <v>808</v>
      </c>
      <c r="I19" s="109" t="s">
        <v>809</v>
      </c>
      <c r="J19" s="109" t="s">
        <v>480</v>
      </c>
      <c r="K19" s="109" t="s">
        <v>481</v>
      </c>
      <c r="L19" s="239" t="s">
        <v>810</v>
      </c>
      <c r="M19" s="66">
        <v>2</v>
      </c>
      <c r="N19" s="101"/>
      <c r="O19" s="42"/>
      <c r="P19" s="40"/>
      <c r="Q19" s="40"/>
    </row>
    <row r="20" spans="1:17" ht="25.5">
      <c r="A20" s="51" t="s">
        <v>4040</v>
      </c>
      <c r="B20" s="51">
        <v>19</v>
      </c>
      <c r="C20" s="67">
        <v>19</v>
      </c>
      <c r="D20" s="38">
        <v>72</v>
      </c>
      <c r="E20" s="37" t="s">
        <v>541</v>
      </c>
      <c r="F20" s="37" t="s">
        <v>1856</v>
      </c>
      <c r="G20" s="37" t="s">
        <v>541</v>
      </c>
      <c r="H20" s="45" t="s">
        <v>811</v>
      </c>
      <c r="I20" s="45" t="s">
        <v>811</v>
      </c>
      <c r="J20" s="45" t="s">
        <v>4041</v>
      </c>
      <c r="K20" s="45" t="s">
        <v>812</v>
      </c>
      <c r="L20" s="45" t="s">
        <v>80</v>
      </c>
      <c r="M20" s="65">
        <v>1</v>
      </c>
      <c r="N20" s="101"/>
      <c r="O20" s="42"/>
      <c r="P20" s="40"/>
      <c r="Q20" s="40"/>
    </row>
    <row r="21" spans="1:17" ht="51">
      <c r="A21" s="51" t="s">
        <v>4042</v>
      </c>
      <c r="B21" s="51">
        <v>20</v>
      </c>
      <c r="C21" s="67">
        <v>20</v>
      </c>
      <c r="D21" s="38">
        <v>74</v>
      </c>
      <c r="E21" s="37" t="s">
        <v>4043</v>
      </c>
      <c r="F21" s="37" t="s">
        <v>1869</v>
      </c>
      <c r="G21" s="37" t="s">
        <v>4043</v>
      </c>
      <c r="H21" s="45" t="s">
        <v>4044</v>
      </c>
      <c r="I21" s="45" t="s">
        <v>4044</v>
      </c>
      <c r="J21" s="45" t="s">
        <v>4045</v>
      </c>
      <c r="K21" s="45">
        <v>94</v>
      </c>
      <c r="L21" s="45" t="s">
        <v>78</v>
      </c>
      <c r="M21" s="65">
        <v>1</v>
      </c>
      <c r="N21" s="101" t="s">
        <v>4046</v>
      </c>
      <c r="O21" s="42"/>
      <c r="P21" s="40"/>
      <c r="Q21" s="40"/>
    </row>
    <row r="22" spans="1:17" ht="53.1" customHeight="1">
      <c r="A22" s="51" t="s">
        <v>4047</v>
      </c>
      <c r="B22" s="51">
        <v>21</v>
      </c>
      <c r="C22" s="67">
        <v>21</v>
      </c>
      <c r="D22" s="183">
        <v>91</v>
      </c>
      <c r="E22" s="181" t="s">
        <v>789</v>
      </c>
      <c r="F22" s="181" t="s">
        <v>1995</v>
      </c>
      <c r="G22" s="181" t="s">
        <v>789</v>
      </c>
      <c r="H22" s="181" t="s">
        <v>483</v>
      </c>
      <c r="I22" s="231" t="s">
        <v>483</v>
      </c>
      <c r="J22" s="42" t="s">
        <v>4048</v>
      </c>
      <c r="K22" s="231" t="s">
        <v>484</v>
      </c>
      <c r="L22" s="45" t="s">
        <v>80</v>
      </c>
      <c r="M22" s="65">
        <v>1</v>
      </c>
      <c r="N22" s="101" t="s">
        <v>4049</v>
      </c>
      <c r="O22" s="42"/>
      <c r="P22" s="40"/>
      <c r="Q22" s="40"/>
    </row>
    <row r="23" spans="1:17" ht="51">
      <c r="A23" s="51" t="s">
        <v>4050</v>
      </c>
      <c r="B23" s="51">
        <v>22</v>
      </c>
      <c r="C23" s="67">
        <v>22</v>
      </c>
      <c r="D23" s="38">
        <v>99</v>
      </c>
      <c r="E23" s="37" t="s">
        <v>4051</v>
      </c>
      <c r="F23" s="37" t="s">
        <v>2137</v>
      </c>
      <c r="G23" s="37" t="s">
        <v>4051</v>
      </c>
      <c r="H23" s="37" t="s">
        <v>4052</v>
      </c>
      <c r="I23" s="45" t="s">
        <v>4053</v>
      </c>
      <c r="J23" s="45">
        <v>88000</v>
      </c>
      <c r="K23" s="45" t="s">
        <v>4054</v>
      </c>
      <c r="L23" s="45" t="s">
        <v>78</v>
      </c>
      <c r="M23" s="65">
        <v>1</v>
      </c>
      <c r="N23" s="101" t="s">
        <v>4055</v>
      </c>
      <c r="O23" s="42"/>
      <c r="P23" s="40"/>
      <c r="Q23" s="40"/>
    </row>
    <row r="24" spans="1:17" ht="51">
      <c r="A24" s="51" t="s">
        <v>4056</v>
      </c>
      <c r="B24" s="51">
        <v>23</v>
      </c>
      <c r="C24" s="67">
        <v>23</v>
      </c>
      <c r="D24" s="38">
        <v>99</v>
      </c>
      <c r="E24" s="37" t="s">
        <v>4051</v>
      </c>
      <c r="F24" s="37" t="s">
        <v>2137</v>
      </c>
      <c r="G24" s="37" t="s">
        <v>4051</v>
      </c>
      <c r="H24" s="37" t="s">
        <v>4057</v>
      </c>
      <c r="I24" s="37" t="s">
        <v>4058</v>
      </c>
      <c r="J24" s="37">
        <v>98000</v>
      </c>
      <c r="K24" s="37" t="s">
        <v>4059</v>
      </c>
      <c r="L24" s="37" t="s">
        <v>78</v>
      </c>
      <c r="M24" s="66">
        <v>2</v>
      </c>
      <c r="N24" s="101" t="s">
        <v>4060</v>
      </c>
      <c r="O24" s="42"/>
      <c r="P24" s="40"/>
      <c r="Q24" s="40"/>
    </row>
    <row r="25" spans="1:17" ht="69.95" customHeight="1">
      <c r="A25" s="51" t="s">
        <v>4061</v>
      </c>
      <c r="B25" s="51">
        <v>24</v>
      </c>
      <c r="C25" s="67">
        <v>24</v>
      </c>
      <c r="D25" s="38">
        <v>117</v>
      </c>
      <c r="E25" s="37" t="s">
        <v>494</v>
      </c>
      <c r="F25" s="37" t="s">
        <v>2240</v>
      </c>
      <c r="G25" s="37" t="s">
        <v>4062</v>
      </c>
      <c r="H25" s="37" t="s">
        <v>4063</v>
      </c>
      <c r="I25" s="218" t="s">
        <v>4014</v>
      </c>
      <c r="J25" s="218" t="s">
        <v>4015</v>
      </c>
      <c r="K25" s="45"/>
      <c r="L25" s="45" t="s">
        <v>80</v>
      </c>
      <c r="M25" s="65">
        <v>1</v>
      </c>
      <c r="N25" s="101"/>
      <c r="O25" s="42" t="s">
        <v>887</v>
      </c>
      <c r="P25" s="40" t="s">
        <v>494</v>
      </c>
      <c r="Q25" s="40" t="s">
        <v>3594</v>
      </c>
    </row>
    <row r="26" spans="1:17" ht="76.5">
      <c r="A26" s="51" t="s">
        <v>4064</v>
      </c>
      <c r="B26" s="51">
        <v>25</v>
      </c>
      <c r="C26" s="67">
        <v>25</v>
      </c>
      <c r="D26" s="38">
        <v>117</v>
      </c>
      <c r="E26" s="37" t="s">
        <v>494</v>
      </c>
      <c r="F26" s="37" t="s">
        <v>2240</v>
      </c>
      <c r="G26" s="37" t="s">
        <v>4062</v>
      </c>
      <c r="H26" s="37" t="s">
        <v>4065</v>
      </c>
      <c r="I26" s="218" t="s">
        <v>4017</v>
      </c>
      <c r="J26" s="218" t="s">
        <v>4018</v>
      </c>
      <c r="K26" s="37">
        <v>85</v>
      </c>
      <c r="L26" s="37" t="s">
        <v>78</v>
      </c>
      <c r="M26" s="66">
        <v>2</v>
      </c>
      <c r="N26" s="101"/>
      <c r="O26" s="42" t="s">
        <v>930</v>
      </c>
      <c r="P26" s="40" t="s">
        <v>494</v>
      </c>
      <c r="Q26" s="40" t="s">
        <v>3594</v>
      </c>
    </row>
    <row r="27" spans="1:17" ht="120.95" customHeight="1">
      <c r="B27" s="51">
        <v>26</v>
      </c>
      <c r="C27" s="67">
        <v>26</v>
      </c>
      <c r="D27" s="38">
        <v>117</v>
      </c>
      <c r="E27" s="37" t="s">
        <v>494</v>
      </c>
      <c r="F27" s="37" t="s">
        <v>2240</v>
      </c>
      <c r="G27" s="37"/>
      <c r="H27" s="37"/>
      <c r="I27" s="218" t="s">
        <v>4019</v>
      </c>
      <c r="J27" s="218" t="s">
        <v>4020</v>
      </c>
      <c r="K27" s="37"/>
      <c r="L27" s="37" t="s">
        <v>80</v>
      </c>
      <c r="M27" s="120" t="s">
        <v>1196</v>
      </c>
      <c r="N27" s="101"/>
      <c r="O27" s="42" t="s">
        <v>941</v>
      </c>
      <c r="P27" s="40" t="s">
        <v>494</v>
      </c>
      <c r="Q27" s="40" t="s">
        <v>3594</v>
      </c>
    </row>
  </sheetData>
  <sheetProtection algorithmName="SHA-512" hashValue="t2k/fzjIXuuzCe8BJhEIr5eXtU5a87FpbbY7V1DhI1MeHAUsURbiw1JLQ69OYnDAkrAM4IjSMtcr+oPDSii1YQ==" saltValue="HuLAIdUCS88UaZSn8CK4LQ==" spinCount="100000" sheet="1" objects="1" scenarios="1"/>
  <autoFilter ref="A1:Q27" xr:uid="{00000000-0001-0000-0200-000000000000}"/>
  <phoneticPr fontId="4"/>
  <dataValidations count="5">
    <dataValidation type="list" allowBlank="1" showInputMessage="1" showErrorMessage="1" sqref="M4" xr:uid="{D52A6058-73A5-4026-BBA6-B656098CB64F}">
      <formula1>#REF!</formula1>
    </dataValidation>
    <dataValidation type="list" allowBlank="1" showInputMessage="1" showErrorMessage="1" sqref="M15:M17" xr:uid="{1DFB3AEE-AFAC-48B7-BD5D-62FBADCA6830}">
      <formula1>$C$2:$C$3</formula1>
    </dataValidation>
    <dataValidation type="list" allowBlank="1" showInputMessage="1" showErrorMessage="1" sqref="M2:M3 M5:M14 M18:M26" xr:uid="{4EA73E47-6129-4EF9-9DE4-DD8D849BA354}">
      <formula1>$C$2:$C$4</formula1>
    </dataValidation>
    <dataValidation type="whole" allowBlank="1" showInputMessage="1" showErrorMessage="1" sqref="D10:D11" xr:uid="{F3E11DD3-9EE0-4F0C-912A-A00A93E348C4}">
      <formula1>1</formula1>
      <formula2>105</formula2>
    </dataValidation>
    <dataValidation type="list" allowBlank="1" showInputMessage="1" showErrorMessage="1" sqref="L2:L4 L6:L17 L20:L27" xr:uid="{2AC976B3-5898-4EB6-BD27-F7E5DFBA8F41}">
      <formula1>新規or改正</formula1>
    </dataValidation>
  </dataValidations>
  <printOptions horizontalCentered="1"/>
  <pageMargins left="0.15748031496062992" right="0.15748031496062992" top="0.39370078740157483" bottom="0.39370078740157483" header="0.31496062992125984" footer="0.31496062992125984"/>
  <pageSetup paperSize="9" scale="78" fitToHeight="0" orientation="landscape" r:id="rId1"/>
  <headerFooter>
    <oddHeader>&amp;L令和6年度用要望項目（材料）</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1技術_新設</vt:lpstr>
      <vt:lpstr>2技術_改正</vt:lpstr>
      <vt:lpstr>3材料_新規・改正</vt:lpstr>
      <vt:lpstr>4廃止</vt:lpstr>
      <vt:lpstr>5重複項目について</vt:lpstr>
      <vt:lpstr>6学会No</vt:lpstr>
      <vt:lpstr>＜参考＞06年度要望項目（新）</vt:lpstr>
      <vt:lpstr>＜参考＞06年度要望項目（改）</vt:lpstr>
      <vt:lpstr>＜参考＞06年度材料要望（新・改）</vt:lpstr>
      <vt:lpstr>プルダウン</vt:lpstr>
      <vt:lpstr>参考（学会順）</vt:lpstr>
      <vt:lpstr>'＜参考＞06年度材料要望（新・改）'!Print_Area</vt:lpstr>
      <vt:lpstr>'＜参考＞06年度要望項目（改）'!Print_Area</vt:lpstr>
      <vt:lpstr>'＜参考＞06年度要望項目（新）'!Print_Area</vt:lpstr>
      <vt:lpstr>'2技術_改正'!Print_Area</vt:lpstr>
      <vt:lpstr>'3材料_新規・改正'!Print_Area</vt:lpstr>
      <vt:lpstr>'4廃止'!Print_Area</vt:lpstr>
      <vt:lpstr>'参考（学会順）'!Print_Area</vt:lpstr>
      <vt:lpstr>技術_改正</vt:lpstr>
      <vt:lpstr>技術_新設</vt:lpstr>
      <vt:lpstr>区分</vt:lpstr>
      <vt:lpstr>材料_新規・改正</vt:lpstr>
      <vt:lpstr>新規or改正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組織</dc:title>
  <dc:creator>gaihoren2</dc:creator>
  <cp:lastModifiedBy>外科系学会社会保険委員会連合 一般社団法人</cp:lastModifiedBy>
  <cp:lastPrinted>2022-05-16T03:41:02Z</cp:lastPrinted>
  <dcterms:created xsi:type="dcterms:W3CDTF">2004-06-17T02:50:08Z</dcterms:created>
  <dcterms:modified xsi:type="dcterms:W3CDTF">2024-04-24T05:10:23Z</dcterms:modified>
</cp:coreProperties>
</file>